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OneDrive\Escritorio\CONTRATOS 2021\Invitación 695 - MARKETING INTEGRAL\"/>
    </mc:Choice>
  </mc:AlternateContent>
  <bookViews>
    <workbookView xWindow="0" yWindow="0" windowWidth="20490" windowHeight="5550"/>
  </bookViews>
  <sheets>
    <sheet name="# Proyectos 2021" sheetId="10" r:id="rId1"/>
    <sheet name="Criterios" sheetId="2" r:id="rId2"/>
    <sheet name="Redes Sociales" sheetId="3" r:id="rId3"/>
    <sheet name="Listado de portales"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 i="3" l="1"/>
  <c r="D5" i="3"/>
  <c r="D6" i="3"/>
  <c r="D7" i="3"/>
  <c r="D8" i="3"/>
  <c r="D9" i="3"/>
  <c r="D10" i="3"/>
  <c r="D11" i="3"/>
  <c r="D12" i="3"/>
  <c r="D13" i="3"/>
  <c r="D14" i="3"/>
  <c r="D17" i="3"/>
  <c r="D3" i="3"/>
  <c r="C19" i="3"/>
</calcChain>
</file>

<file path=xl/sharedStrings.xml><?xml version="1.0" encoding="utf-8"?>
<sst xmlns="http://schemas.openxmlformats.org/spreadsheetml/2006/main" count="489" uniqueCount="186">
  <si>
    <t>ESPECIALIDAD</t>
  </si>
  <si>
    <t>TIPO DE PROYECTO</t>
  </si>
  <si>
    <t>DIGITAL</t>
  </si>
  <si>
    <t>Planes de difusión orgánico</t>
  </si>
  <si>
    <t>Contenidos español</t>
  </si>
  <si>
    <t>Contenidos inglés</t>
  </si>
  <si>
    <t>Contenidos francés</t>
  </si>
  <si>
    <t>SEO</t>
  </si>
  <si>
    <t>Escucha y data</t>
  </si>
  <si>
    <t>ESTRATEGIA</t>
  </si>
  <si>
    <t>Campaña</t>
  </si>
  <si>
    <t>Benchmark</t>
  </si>
  <si>
    <t>MEDIOS</t>
  </si>
  <si>
    <t>Planes de medios</t>
  </si>
  <si>
    <t>Investigación</t>
  </si>
  <si>
    <t>ENTREGABLES CREATIVOS Y AV</t>
  </si>
  <si>
    <t>Piezas digitales</t>
  </si>
  <si>
    <t>Actividades de promoción</t>
  </si>
  <si>
    <t>Videos edición</t>
  </si>
  <si>
    <t>Guiones español</t>
  </si>
  <si>
    <t>Guiones inglés</t>
  </si>
  <si>
    <t>Locuciones español</t>
  </si>
  <si>
    <t>Locuciones inglés</t>
  </si>
  <si>
    <t>CRITERIOS</t>
  </si>
  <si>
    <t>Tipo A</t>
  </si>
  <si>
    <t>Tipo B</t>
  </si>
  <si>
    <t>Tipo C</t>
  </si>
  <si>
    <t xml:space="preserve">Desarrollos </t>
  </si>
  <si>
    <t>Portales
Son proyectos con más de 4 Secciones con internas, incorporan integraciones via API, REST entre otros, multi-idioma, desarrollos a la medida, implementaciones de backend y frontend, entre otros</t>
  </si>
  <si>
    <t>Microsites
Proyectos de 2 a 4 secciones con internas,  incorporan integraciones via API, REST entre otros, multi-idioma, desarrollos a la medida, implementaciones de backend y frontend, entre otros</t>
  </si>
  <si>
    <t>Landings
Proyectos de página única, formularios,  multi-idioma, implementaciones de backend y frontend</t>
  </si>
  <si>
    <t>Todas las redes de ProColombia, aliados públicos y/o privados, multi-idioma, minimo 3 formatos diferentes, duración más de 1 mes</t>
  </si>
  <si>
    <t>2 Redes redes articuladas de ProColombia, aliados públicos y/o privados, multi-idioma, duración más de  2 semanas</t>
  </si>
  <si>
    <t>1 Red de ProColombia, aliados públicos y/o privados, duración 1 semana</t>
  </si>
  <si>
    <t>Contenidos entre  1500 a 1000 palabras</t>
  </si>
  <si>
    <t>Contenidos entre 1000 a 800 palabras</t>
  </si>
  <si>
    <t>Contenidos menores a 800 palabras</t>
  </si>
  <si>
    <t xml:space="preserve">Desarrollo de estrategias 360 incorporando multiples canales, portales Tipo A, B y C, Keyword research, arquitecturas de información e implementaciones </t>
  </si>
  <si>
    <t xml:space="preserve">Desarrollo de estrategias, portales Tipo A, B y C, Keyword research, arquitecturas de información e implementaciones </t>
  </si>
  <si>
    <t>Revisión, implementación y optimización de ajustes en los diferentes assets digitales de ProColombia</t>
  </si>
  <si>
    <t>Base técnica de estudio de la manera de proceder de otras marcas en distintos aspectos, campañas, desarrollos web, estrategias, entre otros, Tipo A incorpora más 10 (países, sitios, redes u otros recursos)</t>
  </si>
  <si>
    <t>Base técnica de estudio de la manera de proceder de otras marcas en distintos aspectos, campañas, desarrollos web, estrategias, entre otros, Tipo B más 6 (países, sitios, redes u otros recursos)</t>
  </si>
  <si>
    <t>Base técnica de estudio de la manera de proceder de otras marcas en distintos aspectos, campañas, desarrollos web, estrategias, entre otros, Tipo C más 3 (países, sitios, redes u otros recursos)</t>
  </si>
  <si>
    <t xml:space="preserve">Comprende el ejercicio de escucha social desde redes sociales y data, así como el análisis desde otras fuente de datos propias o de terceros, para identificar insights, reacciones, conversaciones positivas o negativas, entre otros aspectos. Más de 10 mercados  </t>
  </si>
  <si>
    <t xml:space="preserve">Comprende el ejercicio de escucha social desde redes sociales y data, así como el análisis desde otras fuente de datos propias o de terceros, para identificar insights, reacciones, conversaciones positivas o negativas, entre otros aspectos. Más de 6 mercados  </t>
  </si>
  <si>
    <t>Campañas</t>
  </si>
  <si>
    <t>Concepto nuevo, involucramiento estratégico, producción AV de alto nivel, alto volumen de producción de piezas gráficas, presupuesto, vigencia superior a 6 meses, despliegue digital, contenidos, estrategia de difusión, lanzamiento, alcance en BTL, inversión en medios alta</t>
  </si>
  <si>
    <t>Concepto nuevo, involucramiento estratégico, producción AV sencilla, volumen medio de producción de piezas gráficas, presupuesto, vigencia inferior a 6 meses, despliegue digital, contenidos, estrategia de difusión, alcance en BTL, inversión en medios moderada</t>
  </si>
  <si>
    <t>Concepto nuevo de un solo uso, producción AV sencilla, volumen bajo de producción de piezas gráficas, despliegue digital sencillo, estrategia de difusión, inversión en medios baja</t>
  </si>
  <si>
    <t>Producción</t>
  </si>
  <si>
    <t xml:space="preserve">Producción audiovisual (video, fotos y audio) en una o varias regiones del país en la que se involucre a diferentes proveedores audiovisuales.
Que no superen los 500 millones de pesos en producción.
Desarrollo de ilustraciones o contenidos editoriales adicionales que involucren proveedores que no estén en el alcance de la agencia.
 </t>
  </si>
  <si>
    <t>REDES SOCIALES</t>
  </si>
  <si>
    <t xml:space="preserve">REDES </t>
  </si>
  <si>
    <t>CUENTAS</t>
  </si>
  <si>
    <t>PUBLICACIONES PROMEDIO MES</t>
  </si>
  <si>
    <t>Facebook</t>
  </si>
  <si>
    <t>@marcacolombia</t>
  </si>
  <si>
    <t xml:space="preserve"> </t>
  </si>
  <si>
    <t>@procolombiaco</t>
  </si>
  <si>
    <t>@colombia. travel</t>
  </si>
  <si>
    <t>Twitter</t>
  </si>
  <si>
    <t>@Colombia</t>
  </si>
  <si>
    <t>@colombia_travel</t>
  </si>
  <si>
    <t>Instagram</t>
  </si>
  <si>
    <t>@marcapaiscolombia</t>
  </si>
  <si>
    <t>You Tube (se reportan views, no seguidores)</t>
  </si>
  <si>
    <t>Colombia</t>
  </si>
  <si>
    <t>ProColombia</t>
  </si>
  <si>
    <t>Colombiatravel</t>
  </si>
  <si>
    <t>LinkedIn</t>
  </si>
  <si>
    <t>Pinterest</t>
  </si>
  <si>
    <t>LISTADO PORTALES</t>
  </si>
  <si>
    <t>Sitio web</t>
  </si>
  <si>
    <t>Language</t>
  </si>
  <si>
    <t>App Type</t>
  </si>
  <si>
    <t>Type</t>
  </si>
  <si>
    <t>Framework</t>
  </si>
  <si>
    <t>https://app.procolombia.co</t>
  </si>
  <si>
    <t>Español</t>
  </si>
  <si>
    <t>Portal</t>
  </si>
  <si>
    <t>Subdomain</t>
  </si>
  <si>
    <t>CM</t>
  </si>
  <si>
    <t>https://b2bmarketplace.procolombia.co</t>
  </si>
  <si>
    <t>Español, Inglés</t>
  </si>
  <si>
    <t>D8</t>
  </si>
  <si>
    <t>https://colombia.travel</t>
  </si>
  <si>
    <t>Español, Inglés, Francés, Portugués, Mandarín, Alemán, Japones, Coreano, Ruso</t>
  </si>
  <si>
    <t>Domain</t>
  </si>
  <si>
    <t>D7</t>
  </si>
  <si>
    <t>https://colombia.travel/biblioteca/</t>
  </si>
  <si>
    <t>Microsite</t>
  </si>
  <si>
    <t>Slash</t>
  </si>
  <si>
    <t>https://colombia.travel/birds/</t>
  </si>
  <si>
    <t>https://colombia.travel/empresarios/</t>
  </si>
  <si>
    <t>https://colombia.travel/feel-the-rhythm/</t>
  </si>
  <si>
    <t>https://colombia.travel/meeting-planner/</t>
  </si>
  <si>
    <t>https://colombia.travel/topresa/</t>
  </si>
  <si>
    <t>https://colombia.travel/fitur/</t>
  </si>
  <si>
    <t>https://colombiainvestmentsummit.co</t>
  </si>
  <si>
    <t>https://comex.procolombia.co</t>
  </si>
  <si>
    <t>https://embajadas.procolombia.co</t>
  </si>
  <si>
    <t>WP</t>
  </si>
  <si>
    <t>https://eu.procolombia.co</t>
  </si>
  <si>
    <t>Inglés</t>
  </si>
  <si>
    <t>D6</t>
  </si>
  <si>
    <t>https://fta-us.procolombia.co</t>
  </si>
  <si>
    <t>https://oportunidades.procolombia.co</t>
  </si>
  <si>
    <t>https://premioint.procolombia.co</t>
  </si>
  <si>
    <t>https://procolombia.co</t>
  </si>
  <si>
    <t>https://business-access.procolombia.co</t>
  </si>
  <si>
    <t>https://compradores.procolombia.co</t>
  </si>
  <si>
    <t>https://marketplace.procolombia.co</t>
  </si>
  <si>
    <t>https://procolombia.co/noticias/</t>
  </si>
  <si>
    <t>https://procolombia.co/red-de-oficinas/oficinas-en-colombia/</t>
  </si>
  <si>
    <t>https://rse.procolombia.co</t>
  </si>
  <si>
    <t>https://ruta-exportadora.procolombia.co</t>
  </si>
  <si>
    <t>https://promailing.colombia.travel</t>
  </si>
  <si>
    <t>https://tlc-eeuu.procolombia.co</t>
  </si>
  <si>
    <t>https://ue.procolombia.co</t>
  </si>
  <si>
    <t>https://www.colombia.co</t>
  </si>
  <si>
    <t>https://www.colombia.co/colombia-lessons/</t>
  </si>
  <si>
    <t>https://game.colombia.co</t>
  </si>
  <si>
    <t>https://www.colombia.co/juego/</t>
  </si>
  <si>
    <t>https://www.colombia.co/juego-en/</t>
  </si>
  <si>
    <t>https://www.colombia.co/ruven-afanador-fotografo/</t>
  </si>
  <si>
    <t>Landing</t>
  </si>
  <si>
    <t>HTML</t>
  </si>
  <si>
    <t>https://www.colombia.co/twitterbot/</t>
  </si>
  <si>
    <t>https://www.colombiabringiton.co</t>
  </si>
  <si>
    <t>https://www.colombiaexportaservicios.co</t>
  </si>
  <si>
    <t>https://www.colombiainvierte.com.co</t>
  </si>
  <si>
    <t>https://www.colombiatrade.com.co</t>
  </si>
  <si>
    <t>https://3e.colombiatrade.com.co</t>
  </si>
  <si>
    <t>https://design-room-colombia.colombiatrade.com.co</t>
  </si>
  <si>
    <t>https://fabricas.colombiatrade.com.co</t>
  </si>
  <si>
    <t>https://losmaspro.colombiatrade.com.co</t>
  </si>
  <si>
    <t>https://origen-colombia.colombiatrade.com.co</t>
  </si>
  <si>
    <t>https://origenqueemociona.colombiatrade.com.co</t>
  </si>
  <si>
    <t>https://verdades-que-inspiran.colombiatrade.com.co</t>
  </si>
  <si>
    <t>https://www.forolab4-ap.co</t>
  </si>
  <si>
    <t>https://premios.colombia.travel</t>
  </si>
  <si>
    <t>Español, Inglés, Francés</t>
  </si>
  <si>
    <t>https://alianzas.colombiatrade.com.co</t>
  </si>
  <si>
    <t>https://investincolombia.com.co</t>
  </si>
  <si>
    <t>https://colombia-inside-out.investincolombia.com.co</t>
  </si>
  <si>
    <t>Español,Inglés</t>
  </si>
  <si>
    <t>RedirectHub</t>
  </si>
  <si>
    <t>Backend</t>
  </si>
  <si>
    <t>https://directory.investincolombia.com.co</t>
  </si>
  <si>
    <t>https://co-nectados.procolombia.co</t>
  </si>
  <si>
    <t>https://enrutados.colombia.travel</t>
  </si>
  <si>
    <t>https://macrorruedasprocolombia.co</t>
  </si>
  <si>
    <t>PHP</t>
  </si>
  <si>
    <t>https://live.macrorruedasprocolombia.co</t>
  </si>
  <si>
    <t>https://catalogo-npl.procolombia.co</t>
  </si>
  <si>
    <t>PYTHON3</t>
  </si>
  <si>
    <t>https://automotive.colombiatrade.com.co</t>
  </si>
  <si>
    <t>https://automotive.colombiatrade.com.co/backend/</t>
  </si>
  <si>
    <t>https://originshowcase.procolombia.co</t>
  </si>
  <si>
    <t>https://tradeshow.ctrade.tbd</t>
  </si>
  <si>
    <t>https://puertomaritimo.colombiatrade.com.co</t>
  </si>
  <si>
    <t>https://narrativa.colombiaco.tbd</t>
  </si>
  <si>
    <t>https://rutaexportadora.colombia.travel</t>
  </si>
  <si>
    <t>https://capsulaspfe.ctrade.tbd</t>
  </si>
  <si>
    <t>https://3dautopartes.ctrade.tbd</t>
  </si>
  <si>
    <t>https://3dconstruccion.ctrade.tbd</t>
  </si>
  <si>
    <t>https://3dwellbeing.ctrade.tbd</t>
  </si>
  <si>
    <t>https://perfilcomprador.ctrade.tbd</t>
  </si>
  <si>
    <t>https://narrativa-usb.colombiaco.tbd</t>
  </si>
  <si>
    <t>https://new-aves.travel.tbd</t>
  </si>
  <si>
    <t>https://new-empresarios.travel.tbd</t>
  </si>
  <si>
    <t>https://guianaturaleza.colombia.travel</t>
  </si>
  <si>
    <t>https://booking.travel.tbd</t>
  </si>
  <si>
    <t>https://outlet.colombia.travel</t>
  </si>
  <si>
    <t>https://regaliasmusicales.org</t>
  </si>
  <si>
    <t>* Estos números son un estimado anual de proyectos, en ningún caso será un compromiso de PROCOLOMBIA ejecutarlos</t>
  </si>
  <si>
    <t xml:space="preserve">Producción audiovisual (video, fotos y audio) de alto nivel, con desplazamiento a diferentes regiones del país en la que se involucre a diferentes proveedores audiovisuales.
Que superen los 500 millones de pesos en producción.
El valor de la prducción no esta incluido en el fee, pero se deberá garantizar que se cuenta con el equipo técnico y profesional para la producción del mismo
</t>
  </si>
  <si>
    <t>Son las actividades de promoción que involucran desde cero un key visual y concepto que se baja a diferentes piezas como:
Piezas de convocatoria, piezas de producción AV, piezas escenográficas.
Involucran alrededor de 200 piezas entre artes y las mencionadas anteriormente.</t>
  </si>
  <si>
    <t>Son las actividades de promoción que involucran desde cero un key visual y concepto que se baja a diferentes piezas como:
Piezas de convocatoria, piezas de producción AV, piezas escenográficas.
Involucran alrededor de 100 piezas entre artes y las mencionadas anteriormente.</t>
  </si>
  <si>
    <t>Son las actividades de promoción que involucran un key visual y algunas de las siguientes piezas
convocatoria, producción AV, piezas escenográficas.
No superan la cantidad de 50 piezas.</t>
  </si>
  <si>
    <t>Ediciones, composiciones, reducciones, 
adaptaciones y otro de tipo de entregables audiovisuales que estén dentro del alcance de la agencia y que estén dentro del fee.
Desarrollo de ilustraciones o contenidos editoriales que estén dentro del alcance de la agencia.
El valor de la producción no esta incluido en el fee, pero se debera garantizar que se cuenta con el equipo técnico y profesional para la producción del mismo</t>
  </si>
  <si>
    <t>Desarrollo</t>
  </si>
  <si>
    <t>Wireframes, UX - UI</t>
  </si>
  <si>
    <t>Producción Audiovisual</t>
  </si>
  <si>
    <t>PUBLICACIONES PROMEDIO AÑO</t>
  </si>
  <si>
    <t>ALCANCE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</si>
</sst>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theme="1"/>
      <name val="Calibri"/>
      <family val="2"/>
      <scheme val="minor"/>
    </font>
    <font>
      <b/>
      <sz val="14"/>
      <color theme="1"/>
      <name val="Calibri"/>
      <family val="2"/>
      <scheme val="minor"/>
    </font>
    <font>
      <b/>
      <sz val="11"/>
      <color theme="1"/>
      <name val="Arial"/>
      <family val="2"/>
    </font>
    <font>
      <b/>
      <sz val="12"/>
      <color theme="1"/>
      <name val="Arial"/>
      <family val="2"/>
    </font>
    <font>
      <b/>
      <sz val="12"/>
      <color theme="1"/>
      <name val="Calibri"/>
      <family val="2"/>
      <scheme val="minor"/>
    </font>
    <font>
      <b/>
      <sz val="16"/>
      <color theme="1"/>
      <name val="Calibri"/>
      <family val="2"/>
      <scheme val="minor"/>
    </font>
    <font>
      <u/>
      <sz val="11"/>
      <color theme="1"/>
      <name val="Calibri"/>
      <family val="2"/>
      <scheme val="minor"/>
    </font>
    <font>
      <b/>
      <sz val="10"/>
      <name val="Arial"/>
      <family val="2"/>
    </font>
    <font>
      <sz val="10"/>
      <name val="Arial"/>
      <family val="2"/>
    </font>
    <font>
      <u/>
      <sz val="11"/>
      <color theme="10"/>
      <name val="Calibri"/>
      <family val="2"/>
      <scheme val="minor"/>
    </font>
    <font>
      <u/>
      <sz val="10"/>
      <color rgb="FF0000FF"/>
      <name val="Arial"/>
      <family val="2"/>
    </font>
    <font>
      <u/>
      <sz val="10"/>
      <color rgb="FF0563C1"/>
      <name val="Arial"/>
      <family val="2"/>
    </font>
    <font>
      <b/>
      <sz val="11"/>
      <name val="Calibri"/>
      <family val="2"/>
      <scheme val="minor"/>
    </font>
    <font>
      <sz val="11"/>
      <color rgb="FF000000"/>
      <name val="Calibri"/>
      <family val="2"/>
    </font>
    <font>
      <sz val="12"/>
      <color theme="1"/>
      <name val="Arial"/>
      <family val="2"/>
    </font>
    <font>
      <sz val="12"/>
      <color rgb="FF000000"/>
      <name val="Arial"/>
      <family val="2"/>
    </font>
  </fonts>
  <fills count="9">
    <fill>
      <patternFill patternType="none"/>
    </fill>
    <fill>
      <patternFill patternType="gray125"/>
    </fill>
    <fill>
      <patternFill patternType="solid">
        <fgColor theme="2"/>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FFFFFF"/>
        <bgColor indexed="64"/>
      </patternFill>
    </fill>
    <fill>
      <patternFill patternType="solid">
        <fgColor rgb="FFD9D9D9"/>
        <bgColor rgb="FFD9D9D9"/>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diagonal/>
    </border>
    <border>
      <left style="medium">
        <color rgb="FF000000"/>
      </left>
      <right/>
      <top style="thin">
        <color rgb="FF000000"/>
      </top>
      <bottom style="thin">
        <color rgb="FF000000"/>
      </bottom>
      <diagonal/>
    </border>
    <border>
      <left style="medium">
        <color rgb="FF000000"/>
      </left>
      <right style="medium">
        <color rgb="FF000000"/>
      </right>
      <top/>
      <bottom style="thin">
        <color indexed="64"/>
      </bottom>
      <diagonal/>
    </border>
    <border>
      <left style="thin">
        <color indexed="64"/>
      </left>
      <right/>
      <top/>
      <bottom style="thin">
        <color indexed="64"/>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medium">
        <color rgb="FF000000"/>
      </left>
      <right/>
      <top style="thin">
        <color rgb="FF000000"/>
      </top>
      <bottom style="medium">
        <color rgb="FF000000"/>
      </bottom>
      <diagonal/>
    </border>
    <border>
      <left/>
      <right style="medium">
        <color rgb="FF999999"/>
      </right>
      <top/>
      <bottom style="medium">
        <color rgb="FF999999"/>
      </bottom>
      <diagonal/>
    </border>
    <border>
      <left/>
      <right style="medium">
        <color rgb="FF999999"/>
      </right>
      <top/>
      <bottom/>
      <diagonal/>
    </border>
    <border>
      <left style="medium">
        <color rgb="FF000000"/>
      </left>
      <right style="thin">
        <color rgb="FF000000"/>
      </right>
      <top style="medium">
        <color indexed="64"/>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indexed="64"/>
      </bottom>
      <diagonal/>
    </border>
  </borders>
  <cellStyleXfs count="2">
    <xf numFmtId="0" fontId="0" fillId="0" borderId="0"/>
    <xf numFmtId="0" fontId="10" fillId="0" borderId="0" applyNumberFormat="0" applyFill="0" applyBorder="0" applyAlignment="0" applyProtection="0"/>
  </cellStyleXfs>
  <cellXfs count="90">
    <xf numFmtId="0" fontId="0" fillId="0" borderId="0" xfId="0"/>
    <xf numFmtId="0" fontId="0" fillId="0" borderId="19" xfId="0" applyBorder="1"/>
    <xf numFmtId="0" fontId="0" fillId="0" borderId="19" xfId="0" quotePrefix="1" applyBorder="1"/>
    <xf numFmtId="0" fontId="0" fillId="0" borderId="19" xfId="0" applyBorder="1" applyAlignment="1">
      <alignment horizontal="right"/>
    </xf>
    <xf numFmtId="0" fontId="0" fillId="0" borderId="29" xfId="0" applyBorder="1"/>
    <xf numFmtId="0" fontId="0" fillId="0" borderId="29" xfId="0" quotePrefix="1" applyBorder="1"/>
    <xf numFmtId="0" fontId="0" fillId="0" borderId="29" xfId="0" applyBorder="1" applyAlignment="1">
      <alignment horizontal="right"/>
    </xf>
    <xf numFmtId="0" fontId="1" fillId="4" borderId="26" xfId="0" applyFont="1" applyFill="1" applyBorder="1"/>
    <xf numFmtId="0" fontId="1" fillId="4" borderId="27" xfId="0" applyFont="1" applyFill="1" applyBorder="1"/>
    <xf numFmtId="0" fontId="1" fillId="4" borderId="28" xfId="0" applyFont="1" applyFill="1" applyBorder="1"/>
    <xf numFmtId="0" fontId="1" fillId="0" borderId="18" xfId="0" applyFont="1" applyBorder="1" applyAlignment="1">
      <alignment horizontal="left" vertical="center"/>
    </xf>
    <xf numFmtId="0" fontId="1" fillId="0" borderId="15" xfId="0" applyFont="1" applyBorder="1" applyAlignment="1">
      <alignment horizontal="left" vertical="center" wrapText="1"/>
    </xf>
    <xf numFmtId="0" fontId="1" fillId="0" borderId="15" xfId="0" applyFont="1" applyBorder="1" applyAlignment="1">
      <alignment horizontal="left" wrapText="1"/>
    </xf>
    <xf numFmtId="0" fontId="8" fillId="7" borderId="1" xfId="0" applyFont="1" applyFill="1" applyBorder="1" applyAlignment="1">
      <alignment horizontal="center" vertical="center" wrapText="1"/>
    </xf>
    <xf numFmtId="0" fontId="9" fillId="0" borderId="1" xfId="0" applyFont="1" applyBorder="1" applyAlignment="1">
      <alignment horizontal="center"/>
    </xf>
    <xf numFmtId="0" fontId="11" fillId="0" borderId="1" xfId="0" applyFont="1" applyBorder="1"/>
    <xf numFmtId="0" fontId="9" fillId="0" borderId="1" xfId="0" applyFont="1" applyBorder="1" applyAlignment="1">
      <alignment horizontal="center" vertical="center" wrapText="1"/>
    </xf>
    <xf numFmtId="0" fontId="10" fillId="0" borderId="1" xfId="1" applyFill="1" applyBorder="1" applyAlignment="1"/>
    <xf numFmtId="0" fontId="9" fillId="0" borderId="1" xfId="0" applyFont="1" applyBorder="1" applyAlignment="1">
      <alignment horizontal="center" vertical="center"/>
    </xf>
    <xf numFmtId="0" fontId="12" fillId="0" borderId="1" xfId="0" applyFont="1" applyBorder="1" applyAlignment="1">
      <alignment vertical="center"/>
    </xf>
    <xf numFmtId="0" fontId="12" fillId="0" borderId="1" xfId="0" applyFont="1" applyBorder="1" applyAlignment="1">
      <alignment horizontal="left"/>
    </xf>
    <xf numFmtId="0" fontId="11" fillId="0" borderId="1" xfId="0" applyFont="1" applyBorder="1" applyAlignment="1">
      <alignment horizontal="left"/>
    </xf>
    <xf numFmtId="0" fontId="12" fillId="0" borderId="1" xfId="0" applyFont="1" applyBorder="1"/>
    <xf numFmtId="0" fontId="10" fillId="0" borderId="1" xfId="1" applyFill="1" applyBorder="1" applyAlignment="1">
      <alignment horizontal="left"/>
    </xf>
    <xf numFmtId="0" fontId="10" fillId="0" borderId="1" xfId="1" applyFill="1" applyBorder="1"/>
    <xf numFmtId="0" fontId="13" fillId="0" borderId="33" xfId="0" applyFont="1" applyBorder="1" applyAlignment="1">
      <alignment horizontal="left" vertical="center" wrapText="1"/>
    </xf>
    <xf numFmtId="0" fontId="0" fillId="0" borderId="2" xfId="0" applyBorder="1" applyAlignment="1">
      <alignment horizontal="left" vertical="top" wrapText="1"/>
    </xf>
    <xf numFmtId="0" fontId="0" fillId="0" borderId="12" xfId="0" applyBorder="1" applyAlignment="1">
      <alignment horizontal="left" vertical="top" wrapText="1"/>
    </xf>
    <xf numFmtId="0" fontId="0" fillId="0" borderId="1" xfId="0" applyBorder="1" applyAlignment="1">
      <alignment horizontal="left" vertical="top" wrapText="1"/>
    </xf>
    <xf numFmtId="0" fontId="0" fillId="0" borderId="13" xfId="0" applyBorder="1" applyAlignment="1">
      <alignment horizontal="left" vertical="top" wrapText="1"/>
    </xf>
    <xf numFmtId="0" fontId="0" fillId="0" borderId="1" xfId="0" applyBorder="1" applyAlignment="1">
      <alignment horizontal="left" vertical="top"/>
    </xf>
    <xf numFmtId="0" fontId="0" fillId="0" borderId="13" xfId="0" applyBorder="1" applyAlignment="1">
      <alignment horizontal="left" vertical="top"/>
    </xf>
    <xf numFmtId="0" fontId="0" fillId="0" borderId="34" xfId="0" applyBorder="1" applyAlignment="1">
      <alignment horizontal="left" vertical="top" wrapText="1"/>
    </xf>
    <xf numFmtId="0" fontId="0" fillId="0" borderId="35" xfId="0" applyBorder="1" applyAlignment="1">
      <alignment horizontal="left" vertical="top" wrapText="1"/>
    </xf>
    <xf numFmtId="0" fontId="7" fillId="0" borderId="1" xfId="0" applyFont="1" applyBorder="1" applyAlignment="1">
      <alignment horizontal="left" vertical="top" wrapText="1"/>
    </xf>
    <xf numFmtId="0" fontId="1" fillId="0" borderId="33" xfId="0" applyFont="1" applyFill="1" applyBorder="1" applyAlignment="1">
      <alignment horizontal="left" vertical="center" wrapText="1"/>
    </xf>
    <xf numFmtId="0" fontId="1" fillId="6" borderId="1" xfId="0" applyFont="1" applyFill="1" applyBorder="1" applyAlignment="1">
      <alignment horizontal="left" vertical="center" wrapText="1"/>
    </xf>
    <xf numFmtId="0" fontId="14" fillId="0" borderId="44" xfId="0" applyFont="1" applyBorder="1" applyAlignment="1">
      <alignment horizontal="center" vertical="center"/>
    </xf>
    <xf numFmtId="0" fontId="5" fillId="4" borderId="32" xfId="0" applyFont="1" applyFill="1" applyBorder="1" applyAlignment="1">
      <alignment horizontal="center" vertical="center" wrapText="1"/>
    </xf>
    <xf numFmtId="0" fontId="0" fillId="0" borderId="36" xfId="0" applyBorder="1" applyAlignment="1">
      <alignment horizontal="right"/>
    </xf>
    <xf numFmtId="0" fontId="14" fillId="0" borderId="45" xfId="0" applyFont="1" applyBorder="1" applyAlignment="1">
      <alignment horizontal="center" vertical="center"/>
    </xf>
    <xf numFmtId="0" fontId="0" fillId="2" borderId="1" xfId="0" applyFill="1" applyBorder="1"/>
    <xf numFmtId="0" fontId="5" fillId="4" borderId="30"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0" fillId="0" borderId="0" xfId="0" applyAlignment="1">
      <alignment wrapText="1"/>
    </xf>
    <xf numFmtId="0" fontId="0" fillId="8" borderId="0" xfId="0" applyFill="1"/>
    <xf numFmtId="0" fontId="0" fillId="8" borderId="0" xfId="0" applyFill="1" applyAlignment="1">
      <alignment wrapText="1"/>
    </xf>
    <xf numFmtId="0" fontId="3" fillId="8" borderId="0" xfId="0" applyFont="1" applyFill="1"/>
    <xf numFmtId="0" fontId="15" fillId="8" borderId="0" xfId="0" applyFont="1" applyFill="1"/>
    <xf numFmtId="0" fontId="15" fillId="0" borderId="0" xfId="0" applyFont="1"/>
    <xf numFmtId="0" fontId="15" fillId="5" borderId="40" xfId="0" applyFont="1" applyFill="1" applyBorder="1" applyAlignment="1">
      <alignment horizontal="center" vertical="center" wrapText="1"/>
    </xf>
    <xf numFmtId="0" fontId="15" fillId="5" borderId="41"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42" xfId="0" applyFont="1" applyFill="1" applyBorder="1" applyAlignment="1">
      <alignment horizontal="center" vertical="center" wrapText="1"/>
    </xf>
    <xf numFmtId="0" fontId="15" fillId="0" borderId="37" xfId="0" applyFont="1" applyBorder="1" applyAlignment="1">
      <alignment vertical="center" wrapText="1"/>
    </xf>
    <xf numFmtId="0" fontId="15" fillId="0" borderId="39" xfId="0" applyFont="1" applyBorder="1" applyAlignment="1">
      <alignment horizontal="left" vertical="center" wrapText="1"/>
    </xf>
    <xf numFmtId="0" fontId="15" fillId="0" borderId="16" xfId="0" applyFont="1" applyBorder="1" applyAlignment="1">
      <alignment horizontal="left" vertical="center" wrapText="1"/>
    </xf>
    <xf numFmtId="0" fontId="15" fillId="0" borderId="7" xfId="0" applyFont="1" applyBorder="1" applyAlignment="1">
      <alignment vertical="center" wrapText="1"/>
    </xf>
    <xf numFmtId="0" fontId="15" fillId="0" borderId="17" xfId="0" applyFont="1" applyBorder="1" applyAlignment="1">
      <alignment vertical="center" wrapText="1"/>
    </xf>
    <xf numFmtId="0" fontId="16" fillId="6" borderId="43" xfId="0" applyFont="1" applyFill="1" applyBorder="1" applyAlignment="1">
      <alignment vertical="center"/>
    </xf>
    <xf numFmtId="0" fontId="4" fillId="3" borderId="9" xfId="0" applyFont="1" applyFill="1" applyBorder="1" applyAlignment="1">
      <alignment horizontal="center" vertical="center"/>
    </xf>
    <xf numFmtId="0" fontId="4" fillId="3" borderId="23" xfId="0" applyFont="1" applyFill="1" applyBorder="1" applyAlignment="1">
      <alignment horizontal="center" vertical="center"/>
    </xf>
    <xf numFmtId="0" fontId="15" fillId="0" borderId="46" xfId="0" applyFont="1" applyBorder="1" applyAlignment="1">
      <alignment vertical="center" wrapText="1"/>
    </xf>
    <xf numFmtId="0" fontId="15" fillId="0" borderId="47" xfId="0" applyFont="1" applyBorder="1" applyAlignment="1">
      <alignment vertical="center" wrapText="1"/>
    </xf>
    <xf numFmtId="0" fontId="15" fillId="6" borderId="47" xfId="0" applyFont="1" applyFill="1" applyBorder="1" applyAlignment="1">
      <alignment vertical="center" wrapText="1"/>
    </xf>
    <xf numFmtId="0" fontId="15" fillId="0" borderId="48" xfId="0" applyFont="1" applyBorder="1" applyAlignment="1">
      <alignment vertical="center" wrapText="1"/>
    </xf>
    <xf numFmtId="0" fontId="15" fillId="8" borderId="0" xfId="0" applyFont="1" applyFill="1" applyAlignment="1">
      <alignment horizontal="center"/>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0" borderId="38" xfId="0" applyFont="1" applyBorder="1" applyAlignment="1">
      <alignment horizontal="left" vertical="center" wrapText="1"/>
    </xf>
    <xf numFmtId="0" fontId="4" fillId="0" borderId="25" xfId="0" applyFont="1" applyBorder="1" applyAlignment="1">
      <alignment horizontal="left" vertical="center" wrapText="1"/>
    </xf>
    <xf numFmtId="0" fontId="4" fillId="0" borderId="24"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3" borderId="10"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22" xfId="0" applyFont="1" applyFill="1" applyBorder="1" applyAlignment="1">
      <alignment horizontal="center" vertical="center"/>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4" xfId="0" applyFont="1" applyBorder="1" applyAlignment="1">
      <alignment vertical="center" wrapText="1"/>
    </xf>
    <xf numFmtId="0" fontId="2" fillId="3" borderId="26" xfId="0" applyFont="1" applyFill="1" applyBorder="1" applyAlignment="1">
      <alignment horizontal="center"/>
    </xf>
    <xf numFmtId="0" fontId="1" fillId="3" borderId="27" xfId="0" applyFont="1" applyFill="1" applyBorder="1" applyAlignment="1">
      <alignment horizontal="center"/>
    </xf>
    <xf numFmtId="0" fontId="1" fillId="3" borderId="28" xfId="0" applyFont="1" applyFill="1" applyBorder="1" applyAlignment="1">
      <alignment horizontal="center"/>
    </xf>
    <xf numFmtId="0" fontId="6" fillId="3" borderId="11" xfId="0" applyFont="1" applyFill="1" applyBorder="1" applyAlignment="1">
      <alignment horizontal="center"/>
    </xf>
    <xf numFmtId="0" fontId="6" fillId="3" borderId="0" xfId="0" applyFont="1" applyFill="1" applyBorder="1" applyAlignment="1">
      <alignment horizontal="center"/>
    </xf>
    <xf numFmtId="0" fontId="2" fillId="3" borderId="10" xfId="0" applyFont="1" applyFill="1" applyBorder="1" applyAlignment="1">
      <alignment horizontal="center"/>
    </xf>
    <xf numFmtId="0" fontId="0" fillId="3" borderId="8" xfId="0"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hyperlink" Target="https://ruta-exportadora.procolombia.co/" TargetMode="External"/><Relationship Id="rId21" Type="http://schemas.openxmlformats.org/officeDocument/2006/relationships/hyperlink" Target="https://compradores.procolombia.co/" TargetMode="External"/><Relationship Id="rId42" Type="http://schemas.openxmlformats.org/officeDocument/2006/relationships/hyperlink" Target="https://fabricas.colombiatrade.com.co/" TargetMode="External"/><Relationship Id="rId47" Type="http://schemas.openxmlformats.org/officeDocument/2006/relationships/hyperlink" Target="https://www.forolab4-ap.co/" TargetMode="External"/><Relationship Id="rId63" Type="http://schemas.openxmlformats.org/officeDocument/2006/relationships/hyperlink" Target="https://narrativa.colombiaco.tbd/" TargetMode="External"/><Relationship Id="rId68" Type="http://schemas.openxmlformats.org/officeDocument/2006/relationships/hyperlink" Target="https://perfilcomprador.ctrade.tbd/" TargetMode="External"/><Relationship Id="rId2" Type="http://schemas.openxmlformats.org/officeDocument/2006/relationships/hyperlink" Target="https://b2bmarketplace.procolombia.co/" TargetMode="External"/><Relationship Id="rId16" Type="http://schemas.openxmlformats.org/officeDocument/2006/relationships/hyperlink" Target="https://fta-us.procolombia.co/" TargetMode="External"/><Relationship Id="rId29" Type="http://schemas.openxmlformats.org/officeDocument/2006/relationships/hyperlink" Target="https://ue.procolombia.co/" TargetMode="External"/><Relationship Id="rId11" Type="http://schemas.openxmlformats.org/officeDocument/2006/relationships/hyperlink" Target="https://colombiainvestmentsummit.co/" TargetMode="External"/><Relationship Id="rId24" Type="http://schemas.openxmlformats.org/officeDocument/2006/relationships/hyperlink" Target="https://procolombia.co/red-de-oficinas/oficinas-en-colombia/" TargetMode="External"/><Relationship Id="rId32" Type="http://schemas.openxmlformats.org/officeDocument/2006/relationships/hyperlink" Target="https://www.colombia.co/juego/" TargetMode="External"/><Relationship Id="rId37" Type="http://schemas.openxmlformats.org/officeDocument/2006/relationships/hyperlink" Target="https://www.colombiaexportaservicios.co/" TargetMode="External"/><Relationship Id="rId40" Type="http://schemas.openxmlformats.org/officeDocument/2006/relationships/hyperlink" Target="https://3e.colombiatrade.com.co/" TargetMode="External"/><Relationship Id="rId45" Type="http://schemas.openxmlformats.org/officeDocument/2006/relationships/hyperlink" Target="https://origenqueemociona.colombiatrade.com.co/" TargetMode="External"/><Relationship Id="rId53" Type="http://schemas.openxmlformats.org/officeDocument/2006/relationships/hyperlink" Target="https://enrutados.colombia.travel/" TargetMode="External"/><Relationship Id="rId58" Type="http://schemas.openxmlformats.org/officeDocument/2006/relationships/hyperlink" Target="https://originshowcase.procolombia.co/" TargetMode="External"/><Relationship Id="rId66" Type="http://schemas.openxmlformats.org/officeDocument/2006/relationships/hyperlink" Target="https://3dconstruccion.ctrade.tbd/" TargetMode="External"/><Relationship Id="rId74" Type="http://schemas.openxmlformats.org/officeDocument/2006/relationships/hyperlink" Target="https://outlet.colombia.travel/" TargetMode="External"/><Relationship Id="rId5" Type="http://schemas.openxmlformats.org/officeDocument/2006/relationships/hyperlink" Target="https://colombia.travel/birds/" TargetMode="External"/><Relationship Id="rId61" Type="http://schemas.openxmlformats.org/officeDocument/2006/relationships/hyperlink" Target="https://rutaexportadora.colombia.travel/" TargetMode="External"/><Relationship Id="rId19" Type="http://schemas.openxmlformats.org/officeDocument/2006/relationships/hyperlink" Target="https://procolombia.co/" TargetMode="External"/><Relationship Id="rId14" Type="http://schemas.openxmlformats.org/officeDocument/2006/relationships/hyperlink" Target="https://embajadas.procolombia.co/" TargetMode="External"/><Relationship Id="rId22" Type="http://schemas.openxmlformats.org/officeDocument/2006/relationships/hyperlink" Target="https://marketplace.procolombia.co/" TargetMode="External"/><Relationship Id="rId27" Type="http://schemas.openxmlformats.org/officeDocument/2006/relationships/hyperlink" Target="https://promailing.colombia.travel/" TargetMode="External"/><Relationship Id="rId30" Type="http://schemas.openxmlformats.org/officeDocument/2006/relationships/hyperlink" Target="https://www.colombia.co/" TargetMode="External"/><Relationship Id="rId35" Type="http://schemas.openxmlformats.org/officeDocument/2006/relationships/hyperlink" Target="https://www.colombia.co/twitterbot/" TargetMode="External"/><Relationship Id="rId43" Type="http://schemas.openxmlformats.org/officeDocument/2006/relationships/hyperlink" Target="https://losmaspro.colombiatrade.com.co/" TargetMode="External"/><Relationship Id="rId48" Type="http://schemas.openxmlformats.org/officeDocument/2006/relationships/hyperlink" Target="https://investincolombia.com.co/" TargetMode="External"/><Relationship Id="rId56" Type="http://schemas.openxmlformats.org/officeDocument/2006/relationships/hyperlink" Target="https://catalogo-npl.procolombia.co/" TargetMode="External"/><Relationship Id="rId64" Type="http://schemas.openxmlformats.org/officeDocument/2006/relationships/hyperlink" Target="https://capsulaspfe.ctrade.tbd/" TargetMode="External"/><Relationship Id="rId69" Type="http://schemas.openxmlformats.org/officeDocument/2006/relationships/hyperlink" Target="https://narrativa-usb.colombiaco.tbd/" TargetMode="External"/><Relationship Id="rId8" Type="http://schemas.openxmlformats.org/officeDocument/2006/relationships/hyperlink" Target="https://colombia.travel/meeting-planner/" TargetMode="External"/><Relationship Id="rId51" Type="http://schemas.openxmlformats.org/officeDocument/2006/relationships/hyperlink" Target="https://game.colombia.co/" TargetMode="External"/><Relationship Id="rId72" Type="http://schemas.openxmlformats.org/officeDocument/2006/relationships/hyperlink" Target="https://guianaturaleza.colombia.travel/" TargetMode="External"/><Relationship Id="rId3" Type="http://schemas.openxmlformats.org/officeDocument/2006/relationships/hyperlink" Target="https://colombia.travel/" TargetMode="External"/><Relationship Id="rId12" Type="http://schemas.openxmlformats.org/officeDocument/2006/relationships/hyperlink" Target="https://comex.procolombia.co/" TargetMode="External"/><Relationship Id="rId17" Type="http://schemas.openxmlformats.org/officeDocument/2006/relationships/hyperlink" Target="https://oportunidades.procolombia.co/" TargetMode="External"/><Relationship Id="rId25" Type="http://schemas.openxmlformats.org/officeDocument/2006/relationships/hyperlink" Target="https://rse.procolombia.co/" TargetMode="External"/><Relationship Id="rId33" Type="http://schemas.openxmlformats.org/officeDocument/2006/relationships/hyperlink" Target="https://www.colombia.co/juego-en/" TargetMode="External"/><Relationship Id="rId38" Type="http://schemas.openxmlformats.org/officeDocument/2006/relationships/hyperlink" Target="https://www.colombiainvierte.com.co/" TargetMode="External"/><Relationship Id="rId46" Type="http://schemas.openxmlformats.org/officeDocument/2006/relationships/hyperlink" Target="https://verdades-que-inspiran.colombiatrade.com.co/" TargetMode="External"/><Relationship Id="rId59" Type="http://schemas.openxmlformats.org/officeDocument/2006/relationships/hyperlink" Target="https://tradeshow.ctrade.tbd/" TargetMode="External"/><Relationship Id="rId67" Type="http://schemas.openxmlformats.org/officeDocument/2006/relationships/hyperlink" Target="https://3dwellbeing.ctrade.tbd/" TargetMode="External"/><Relationship Id="rId20" Type="http://schemas.openxmlformats.org/officeDocument/2006/relationships/hyperlink" Target="https://business-access.procolombia.co/" TargetMode="External"/><Relationship Id="rId41" Type="http://schemas.openxmlformats.org/officeDocument/2006/relationships/hyperlink" Target="https://design-room-colombia.colombiatrade.com.co/" TargetMode="External"/><Relationship Id="rId54" Type="http://schemas.openxmlformats.org/officeDocument/2006/relationships/hyperlink" Target="https://macrorruedasprocolombia.co/" TargetMode="External"/><Relationship Id="rId62" Type="http://schemas.openxmlformats.org/officeDocument/2006/relationships/hyperlink" Target="https://directory.investincolombia.com.co/" TargetMode="External"/><Relationship Id="rId70" Type="http://schemas.openxmlformats.org/officeDocument/2006/relationships/hyperlink" Target="https://new-aves.travel.tbd/" TargetMode="External"/><Relationship Id="rId75" Type="http://schemas.openxmlformats.org/officeDocument/2006/relationships/hyperlink" Target="https://automotive.colombiatrade.com.co/backend/" TargetMode="External"/><Relationship Id="rId1" Type="http://schemas.openxmlformats.org/officeDocument/2006/relationships/hyperlink" Target="https://app.procolombia.co/" TargetMode="External"/><Relationship Id="rId6" Type="http://schemas.openxmlformats.org/officeDocument/2006/relationships/hyperlink" Target="https://colombia.travel/empresarios/" TargetMode="External"/><Relationship Id="rId15" Type="http://schemas.openxmlformats.org/officeDocument/2006/relationships/hyperlink" Target="https://eu.procolombia.co/" TargetMode="External"/><Relationship Id="rId23" Type="http://schemas.openxmlformats.org/officeDocument/2006/relationships/hyperlink" Target="https://procolombia.co/noticias/" TargetMode="External"/><Relationship Id="rId28" Type="http://schemas.openxmlformats.org/officeDocument/2006/relationships/hyperlink" Target="https://tlc-eeuu.procolombia.co/" TargetMode="External"/><Relationship Id="rId36" Type="http://schemas.openxmlformats.org/officeDocument/2006/relationships/hyperlink" Target="https://www.colombiabringiton.co/" TargetMode="External"/><Relationship Id="rId49" Type="http://schemas.openxmlformats.org/officeDocument/2006/relationships/hyperlink" Target="https://colombia-inside-out.investincolombia.com.co/" TargetMode="External"/><Relationship Id="rId57" Type="http://schemas.openxmlformats.org/officeDocument/2006/relationships/hyperlink" Target="https://automotive.colombiatrade.com.co/" TargetMode="External"/><Relationship Id="rId10" Type="http://schemas.openxmlformats.org/officeDocument/2006/relationships/hyperlink" Target="https://colombia.travel/fitur/" TargetMode="External"/><Relationship Id="rId31" Type="http://schemas.openxmlformats.org/officeDocument/2006/relationships/hyperlink" Target="https://www.colombia.co/colombia-lessons/" TargetMode="External"/><Relationship Id="rId44" Type="http://schemas.openxmlformats.org/officeDocument/2006/relationships/hyperlink" Target="https://origen-colombia.colombiatrade.com.co/" TargetMode="External"/><Relationship Id="rId52" Type="http://schemas.openxmlformats.org/officeDocument/2006/relationships/hyperlink" Target="https://co-nectados.procolombia.co/" TargetMode="External"/><Relationship Id="rId60" Type="http://schemas.openxmlformats.org/officeDocument/2006/relationships/hyperlink" Target="https://puertomaritimo.colombiatrade.com.co/" TargetMode="External"/><Relationship Id="rId65" Type="http://schemas.openxmlformats.org/officeDocument/2006/relationships/hyperlink" Target="https://3dautopartes.ctrade.tbd/" TargetMode="External"/><Relationship Id="rId73" Type="http://schemas.openxmlformats.org/officeDocument/2006/relationships/hyperlink" Target="https://booking.travel.tbd/" TargetMode="External"/><Relationship Id="rId4" Type="http://schemas.openxmlformats.org/officeDocument/2006/relationships/hyperlink" Target="https://colombia.travel/biblioteca/" TargetMode="External"/><Relationship Id="rId9" Type="http://schemas.openxmlformats.org/officeDocument/2006/relationships/hyperlink" Target="https://colombia.travel/topresa/" TargetMode="External"/><Relationship Id="rId13" Type="http://schemas.openxmlformats.org/officeDocument/2006/relationships/hyperlink" Target="https://premios.colombia.travel/" TargetMode="External"/><Relationship Id="rId18" Type="http://schemas.openxmlformats.org/officeDocument/2006/relationships/hyperlink" Target="https://premioint.procolombia.co/" TargetMode="External"/><Relationship Id="rId39" Type="http://schemas.openxmlformats.org/officeDocument/2006/relationships/hyperlink" Target="https://www.colombiatrade.com.co/" TargetMode="External"/><Relationship Id="rId34" Type="http://schemas.openxmlformats.org/officeDocument/2006/relationships/hyperlink" Target="https://www.colombia.co/ruven-afanador-fotografo/" TargetMode="External"/><Relationship Id="rId50" Type="http://schemas.openxmlformats.org/officeDocument/2006/relationships/hyperlink" Target="https://alianzas.colombiatrade.com.co/" TargetMode="External"/><Relationship Id="rId55" Type="http://schemas.openxmlformats.org/officeDocument/2006/relationships/hyperlink" Target="https://live.macrorruedasprocolombia.co/" TargetMode="External"/><Relationship Id="rId76" Type="http://schemas.openxmlformats.org/officeDocument/2006/relationships/hyperlink" Target="https://regaliasmusicales.org/" TargetMode="External"/><Relationship Id="rId7" Type="http://schemas.openxmlformats.org/officeDocument/2006/relationships/hyperlink" Target="https://colombia.travel/feel-the-rhythm/" TargetMode="External"/><Relationship Id="rId71" Type="http://schemas.openxmlformats.org/officeDocument/2006/relationships/hyperlink" Target="https://new-empresarios.travel.tb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8"/>
  <sheetViews>
    <sheetView tabSelected="1" zoomScale="80" zoomScaleNormal="80" workbookViewId="0">
      <selection activeCell="B1" sqref="B1"/>
    </sheetView>
  </sheetViews>
  <sheetFormatPr baseColWidth="10" defaultColWidth="11.42578125" defaultRowHeight="15" x14ac:dyDescent="0.2"/>
  <cols>
    <col min="1" max="1" width="21.42578125" style="49" customWidth="1"/>
    <col min="2" max="2" width="76.28515625" style="49" customWidth="1"/>
    <col min="3" max="3" width="11.42578125" style="49"/>
    <col min="4" max="4" width="26.140625" style="49" customWidth="1"/>
    <col min="5" max="13" width="11.42578125" style="48"/>
    <col min="14" max="16384" width="11.42578125" style="49"/>
  </cols>
  <sheetData>
    <row r="1" spans="1:4" s="48" customFormat="1" ht="15.75" thickBot="1" x14ac:dyDescent="0.25"/>
    <row r="2" spans="1:4" ht="15.75" x14ac:dyDescent="0.2">
      <c r="A2" s="76" t="s">
        <v>185</v>
      </c>
      <c r="B2" s="77"/>
      <c r="C2" s="62"/>
      <c r="D2" s="48"/>
    </row>
    <row r="3" spans="1:4" ht="16.5" thickBot="1" x14ac:dyDescent="0.25">
      <c r="A3" s="78"/>
      <c r="B3" s="79"/>
      <c r="C3" s="63"/>
      <c r="D3" s="48"/>
    </row>
    <row r="4" spans="1:4" ht="23.45" customHeight="1" x14ac:dyDescent="0.2">
      <c r="A4" s="69" t="s">
        <v>0</v>
      </c>
      <c r="B4" s="69" t="s">
        <v>1</v>
      </c>
      <c r="C4" s="69"/>
      <c r="D4" s="48"/>
    </row>
    <row r="5" spans="1:4" ht="15.75" thickBot="1" x14ac:dyDescent="0.25">
      <c r="A5" s="70"/>
      <c r="B5" s="70"/>
      <c r="C5" s="70"/>
      <c r="D5" s="48"/>
    </row>
    <row r="6" spans="1:4" ht="20.100000000000001" customHeight="1" x14ac:dyDescent="0.2">
      <c r="A6" s="80" t="s">
        <v>2</v>
      </c>
      <c r="B6" s="64" t="s">
        <v>181</v>
      </c>
      <c r="C6" s="50">
        <v>58</v>
      </c>
      <c r="D6" s="48"/>
    </row>
    <row r="7" spans="1:4" ht="20.100000000000001" customHeight="1" x14ac:dyDescent="0.2">
      <c r="A7" s="81"/>
      <c r="B7" s="65" t="s">
        <v>182</v>
      </c>
      <c r="C7" s="51">
        <v>175</v>
      </c>
      <c r="D7" s="48"/>
    </row>
    <row r="8" spans="1:4" ht="20.100000000000001" customHeight="1" x14ac:dyDescent="0.2">
      <c r="A8" s="81"/>
      <c r="B8" s="65" t="s">
        <v>3</v>
      </c>
      <c r="C8" s="51">
        <v>125</v>
      </c>
      <c r="D8" s="48"/>
    </row>
    <row r="9" spans="1:4" ht="20.100000000000001" customHeight="1" x14ac:dyDescent="0.2">
      <c r="A9" s="81"/>
      <c r="B9" s="66" t="s">
        <v>4</v>
      </c>
      <c r="C9" s="51">
        <v>166</v>
      </c>
      <c r="D9" s="48"/>
    </row>
    <row r="10" spans="1:4" ht="20.100000000000001" customHeight="1" x14ac:dyDescent="0.2">
      <c r="A10" s="81"/>
      <c r="B10" s="66" t="s">
        <v>5</v>
      </c>
      <c r="C10" s="51">
        <v>154</v>
      </c>
      <c r="D10" s="48"/>
    </row>
    <row r="11" spans="1:4" ht="20.100000000000001" customHeight="1" thickBot="1" x14ac:dyDescent="0.25">
      <c r="A11" s="82"/>
      <c r="B11" s="67" t="s">
        <v>8</v>
      </c>
      <c r="C11" s="51">
        <v>39</v>
      </c>
      <c r="D11" s="48"/>
    </row>
    <row r="12" spans="1:4" ht="20.100000000000001" customHeight="1" x14ac:dyDescent="0.2">
      <c r="A12" s="71" t="s">
        <v>9</v>
      </c>
      <c r="B12" s="57" t="s">
        <v>10</v>
      </c>
      <c r="C12" s="50">
        <v>43</v>
      </c>
      <c r="D12" s="48"/>
    </row>
    <row r="13" spans="1:4" ht="20.100000000000001" customHeight="1" thickBot="1" x14ac:dyDescent="0.25">
      <c r="A13" s="72"/>
      <c r="B13" s="58" t="s">
        <v>11</v>
      </c>
      <c r="C13" s="52">
        <v>24</v>
      </c>
      <c r="D13" s="48"/>
    </row>
    <row r="14" spans="1:4" ht="20.100000000000001" customHeight="1" x14ac:dyDescent="0.2">
      <c r="A14" s="73" t="s">
        <v>12</v>
      </c>
      <c r="B14" s="59" t="s">
        <v>13</v>
      </c>
      <c r="C14" s="53">
        <v>50</v>
      </c>
      <c r="D14" s="48"/>
    </row>
    <row r="15" spans="1:4" ht="20.100000000000001" customHeight="1" thickBot="1" x14ac:dyDescent="0.25">
      <c r="A15" s="72"/>
      <c r="B15" s="60" t="s">
        <v>14</v>
      </c>
      <c r="C15" s="54">
        <v>34</v>
      </c>
      <c r="D15" s="48"/>
    </row>
    <row r="16" spans="1:4" ht="20.100000000000001" customHeight="1" x14ac:dyDescent="0.2">
      <c r="A16" s="74" t="s">
        <v>15</v>
      </c>
      <c r="B16" s="56" t="s">
        <v>16</v>
      </c>
      <c r="C16" s="51">
        <v>3674</v>
      </c>
      <c r="D16" s="48"/>
    </row>
    <row r="17" spans="1:4" ht="20.100000000000001" customHeight="1" x14ac:dyDescent="0.2">
      <c r="A17" s="74"/>
      <c r="B17" s="56" t="s">
        <v>18</v>
      </c>
      <c r="C17" s="51">
        <v>237</v>
      </c>
      <c r="D17" s="48"/>
    </row>
    <row r="18" spans="1:4" ht="20.100000000000001" customHeight="1" x14ac:dyDescent="0.2">
      <c r="A18" s="74"/>
      <c r="B18" s="56" t="s">
        <v>19</v>
      </c>
      <c r="C18" s="51">
        <v>94</v>
      </c>
      <c r="D18" s="48"/>
    </row>
    <row r="19" spans="1:4" ht="20.100000000000001" customHeight="1" x14ac:dyDescent="0.2">
      <c r="A19" s="74"/>
      <c r="B19" s="56" t="s">
        <v>20</v>
      </c>
      <c r="C19" s="51">
        <v>87</v>
      </c>
      <c r="D19" s="48"/>
    </row>
    <row r="20" spans="1:4" ht="20.100000000000001" customHeight="1" x14ac:dyDescent="0.2">
      <c r="A20" s="74"/>
      <c r="B20" s="56" t="s">
        <v>21</v>
      </c>
      <c r="C20" s="51">
        <v>57</v>
      </c>
      <c r="D20" s="48"/>
    </row>
    <row r="21" spans="1:4" ht="20.100000000000001" customHeight="1" x14ac:dyDescent="0.2">
      <c r="A21" s="74"/>
      <c r="B21" s="56" t="s">
        <v>22</v>
      </c>
      <c r="C21" s="51">
        <v>57</v>
      </c>
      <c r="D21" s="48"/>
    </row>
    <row r="22" spans="1:4" ht="20.100000000000001" customHeight="1" thickBot="1" x14ac:dyDescent="0.25">
      <c r="A22" s="75"/>
      <c r="B22" s="61" t="s">
        <v>183</v>
      </c>
      <c r="C22" s="55">
        <v>218</v>
      </c>
      <c r="D22" s="48"/>
    </row>
    <row r="23" spans="1:4" s="48" customFormat="1" x14ac:dyDescent="0.2">
      <c r="C23" s="68"/>
    </row>
    <row r="24" spans="1:4" s="48" customFormat="1" x14ac:dyDescent="0.2">
      <c r="A24" s="48" t="s">
        <v>175</v>
      </c>
    </row>
    <row r="25" spans="1:4" s="48" customFormat="1" x14ac:dyDescent="0.2"/>
    <row r="26" spans="1:4" s="48" customFormat="1" x14ac:dyDescent="0.2"/>
    <row r="27" spans="1:4" s="48" customFormat="1" x14ac:dyDescent="0.2"/>
    <row r="28" spans="1:4" s="48" customFormat="1" x14ac:dyDescent="0.2"/>
    <row r="29" spans="1:4" s="48" customFormat="1" x14ac:dyDescent="0.2"/>
    <row r="30" spans="1:4" s="48" customFormat="1" x14ac:dyDescent="0.2"/>
    <row r="31" spans="1:4" s="48" customFormat="1" x14ac:dyDescent="0.2"/>
    <row r="32" spans="1:4" s="48" customFormat="1" x14ac:dyDescent="0.2"/>
    <row r="33" s="48" customFormat="1" x14ac:dyDescent="0.2"/>
    <row r="34" s="48" customFormat="1" x14ac:dyDescent="0.2"/>
    <row r="35" s="48" customFormat="1" x14ac:dyDescent="0.2"/>
    <row r="36" s="48" customFormat="1" x14ac:dyDescent="0.2"/>
    <row r="37" s="48" customFormat="1" x14ac:dyDescent="0.2"/>
    <row r="38" s="48" customFormat="1" x14ac:dyDescent="0.2"/>
    <row r="39" s="48" customFormat="1" x14ac:dyDescent="0.2"/>
    <row r="40" s="48" customFormat="1" x14ac:dyDescent="0.2"/>
    <row r="41" s="48" customFormat="1" x14ac:dyDescent="0.2"/>
    <row r="42" s="48" customFormat="1" x14ac:dyDescent="0.2"/>
    <row r="43" s="48" customFormat="1" x14ac:dyDescent="0.2"/>
    <row r="44" s="48" customFormat="1" x14ac:dyDescent="0.2"/>
    <row r="45" s="48" customFormat="1" x14ac:dyDescent="0.2"/>
    <row r="46" s="48" customFormat="1" x14ac:dyDescent="0.2"/>
    <row r="47" s="48" customFormat="1" x14ac:dyDescent="0.2"/>
    <row r="48" s="48" customFormat="1" x14ac:dyDescent="0.2"/>
    <row r="49" s="48" customFormat="1" x14ac:dyDescent="0.2"/>
    <row r="50" s="48" customFormat="1" x14ac:dyDescent="0.2"/>
    <row r="51" s="48" customFormat="1" x14ac:dyDescent="0.2"/>
    <row r="52" s="48" customFormat="1" x14ac:dyDescent="0.2"/>
    <row r="53" s="48" customFormat="1" x14ac:dyDescent="0.2"/>
    <row r="54" s="48" customFormat="1" x14ac:dyDescent="0.2"/>
    <row r="55" s="48" customFormat="1" x14ac:dyDescent="0.2"/>
    <row r="56" s="48" customFormat="1" x14ac:dyDescent="0.2"/>
    <row r="57" s="48" customFormat="1" x14ac:dyDescent="0.2"/>
    <row r="58" s="48" customFormat="1" x14ac:dyDescent="0.2"/>
    <row r="59" s="48" customFormat="1" x14ac:dyDescent="0.2"/>
    <row r="60" s="48" customFormat="1" x14ac:dyDescent="0.2"/>
    <row r="61" s="48" customFormat="1" x14ac:dyDescent="0.2"/>
    <row r="62" s="48" customFormat="1" x14ac:dyDescent="0.2"/>
    <row r="63" s="48" customFormat="1" x14ac:dyDescent="0.2"/>
    <row r="64" s="48" customFormat="1" x14ac:dyDescent="0.2"/>
    <row r="65" s="48" customFormat="1" x14ac:dyDescent="0.2"/>
    <row r="66" s="48" customFormat="1" x14ac:dyDescent="0.2"/>
    <row r="67" s="48" customFormat="1" x14ac:dyDescent="0.2"/>
    <row r="68" s="48" customFormat="1" x14ac:dyDescent="0.2"/>
    <row r="69" s="48" customFormat="1" x14ac:dyDescent="0.2"/>
    <row r="70" s="48" customFormat="1" x14ac:dyDescent="0.2"/>
    <row r="71" s="48" customFormat="1" x14ac:dyDescent="0.2"/>
    <row r="72" s="48" customFormat="1" x14ac:dyDescent="0.2"/>
    <row r="73" s="48" customFormat="1" x14ac:dyDescent="0.2"/>
    <row r="74" s="48" customFormat="1" x14ac:dyDescent="0.2"/>
    <row r="75" s="48" customFormat="1" x14ac:dyDescent="0.2"/>
    <row r="76" s="48" customFormat="1" x14ac:dyDescent="0.2"/>
    <row r="77" s="48" customFormat="1" x14ac:dyDescent="0.2"/>
    <row r="78" s="48" customFormat="1" x14ac:dyDescent="0.2"/>
    <row r="79" s="48" customFormat="1" x14ac:dyDescent="0.2"/>
    <row r="80" s="48" customFormat="1" x14ac:dyDescent="0.2"/>
    <row r="81" s="48" customFormat="1" x14ac:dyDescent="0.2"/>
    <row r="82" s="48" customFormat="1" x14ac:dyDescent="0.2"/>
    <row r="83" s="48" customFormat="1" x14ac:dyDescent="0.2"/>
    <row r="84" s="48" customFormat="1" x14ac:dyDescent="0.2"/>
    <row r="85" s="48" customFormat="1" x14ac:dyDescent="0.2"/>
    <row r="86" s="48" customFormat="1" x14ac:dyDescent="0.2"/>
    <row r="87" s="48" customFormat="1" x14ac:dyDescent="0.2"/>
    <row r="88" s="48" customFormat="1" x14ac:dyDescent="0.2"/>
    <row r="89" s="48" customFormat="1" x14ac:dyDescent="0.2"/>
    <row r="90" s="48" customFormat="1" x14ac:dyDescent="0.2"/>
    <row r="91" s="48" customFormat="1" x14ac:dyDescent="0.2"/>
    <row r="92" s="48" customFormat="1" x14ac:dyDescent="0.2"/>
    <row r="93" s="48" customFormat="1" x14ac:dyDescent="0.2"/>
    <row r="94" s="48" customFormat="1" x14ac:dyDescent="0.2"/>
    <row r="95" s="48" customFormat="1" x14ac:dyDescent="0.2"/>
    <row r="96" s="48" customFormat="1" x14ac:dyDescent="0.2"/>
    <row r="97" s="48" customFormat="1" x14ac:dyDescent="0.2"/>
    <row r="98" s="48" customFormat="1" x14ac:dyDescent="0.2"/>
    <row r="99" s="48" customFormat="1" x14ac:dyDescent="0.2"/>
    <row r="100" s="48" customFormat="1" x14ac:dyDescent="0.2"/>
    <row r="101" s="48" customFormat="1" x14ac:dyDescent="0.2"/>
    <row r="102" s="48" customFormat="1" x14ac:dyDescent="0.2"/>
    <row r="103" s="48" customFormat="1" x14ac:dyDescent="0.2"/>
    <row r="104" s="48" customFormat="1" x14ac:dyDescent="0.2"/>
    <row r="105" s="48" customFormat="1" x14ac:dyDescent="0.2"/>
    <row r="106" s="48" customFormat="1" x14ac:dyDescent="0.2"/>
    <row r="107" s="48" customFormat="1" x14ac:dyDescent="0.2"/>
    <row r="108" s="48" customFormat="1" x14ac:dyDescent="0.2"/>
    <row r="109" s="48" customFormat="1" x14ac:dyDescent="0.2"/>
    <row r="110" s="48" customFormat="1" x14ac:dyDescent="0.2"/>
    <row r="111" s="48" customFormat="1" x14ac:dyDescent="0.2"/>
    <row r="112" s="48" customFormat="1" x14ac:dyDescent="0.2"/>
    <row r="113" s="48" customFormat="1" x14ac:dyDescent="0.2"/>
    <row r="114" s="48" customFormat="1" x14ac:dyDescent="0.2"/>
    <row r="115" s="48" customFormat="1" x14ac:dyDescent="0.2"/>
    <row r="116" s="48" customFormat="1" x14ac:dyDescent="0.2"/>
    <row r="117" s="48" customFormat="1" x14ac:dyDescent="0.2"/>
    <row r="118" s="48" customFormat="1" x14ac:dyDescent="0.2"/>
    <row r="119" s="48" customFormat="1" x14ac:dyDescent="0.2"/>
    <row r="120" s="48" customFormat="1" x14ac:dyDescent="0.2"/>
    <row r="121" s="48" customFormat="1" x14ac:dyDescent="0.2"/>
    <row r="122" s="48" customFormat="1" x14ac:dyDescent="0.2"/>
    <row r="123" s="48" customFormat="1" x14ac:dyDescent="0.2"/>
    <row r="124" s="48" customFormat="1" x14ac:dyDescent="0.2"/>
    <row r="125" s="48" customFormat="1" x14ac:dyDescent="0.2"/>
    <row r="126" s="48" customFormat="1" x14ac:dyDescent="0.2"/>
    <row r="127" s="48" customFormat="1" x14ac:dyDescent="0.2"/>
    <row r="128" s="48" customFormat="1" x14ac:dyDescent="0.2"/>
    <row r="129" s="48" customFormat="1" x14ac:dyDescent="0.2"/>
    <row r="130" s="48" customFormat="1" x14ac:dyDescent="0.2"/>
    <row r="131" s="48" customFormat="1" x14ac:dyDescent="0.2"/>
    <row r="132" s="48" customFormat="1" x14ac:dyDescent="0.2"/>
    <row r="133" s="48" customFormat="1" x14ac:dyDescent="0.2"/>
    <row r="134" s="48" customFormat="1" x14ac:dyDescent="0.2"/>
    <row r="135" s="48" customFormat="1" x14ac:dyDescent="0.2"/>
    <row r="136" s="48" customFormat="1" x14ac:dyDescent="0.2"/>
    <row r="137" s="48" customFormat="1" x14ac:dyDescent="0.2"/>
    <row r="138" s="48" customFormat="1" x14ac:dyDescent="0.2"/>
    <row r="139" s="48" customFormat="1" x14ac:dyDescent="0.2"/>
    <row r="140" s="48" customFormat="1" x14ac:dyDescent="0.2"/>
    <row r="141" s="48" customFormat="1" x14ac:dyDescent="0.2"/>
    <row r="142" s="48" customFormat="1" x14ac:dyDescent="0.2"/>
    <row r="143" s="48" customFormat="1" x14ac:dyDescent="0.2"/>
    <row r="144" s="48" customFormat="1" x14ac:dyDescent="0.2"/>
    <row r="145" s="48" customFormat="1" x14ac:dyDescent="0.2"/>
    <row r="146" s="48" customFormat="1" x14ac:dyDescent="0.2"/>
    <row r="147" s="48" customFormat="1" x14ac:dyDescent="0.2"/>
    <row r="148" s="48" customFormat="1" x14ac:dyDescent="0.2"/>
    <row r="149" s="48" customFormat="1" x14ac:dyDescent="0.2"/>
    <row r="150" s="48" customFormat="1" x14ac:dyDescent="0.2"/>
    <row r="151" s="48" customFormat="1" x14ac:dyDescent="0.2"/>
    <row r="152" s="48" customFormat="1" x14ac:dyDescent="0.2"/>
    <row r="153" s="48" customFormat="1" x14ac:dyDescent="0.2"/>
    <row r="154" s="48" customFormat="1" x14ac:dyDescent="0.2"/>
    <row r="155" s="48" customFormat="1" x14ac:dyDescent="0.2"/>
    <row r="156" s="48" customFormat="1" x14ac:dyDescent="0.2"/>
    <row r="157" s="48" customFormat="1" x14ac:dyDescent="0.2"/>
    <row r="158" s="48" customFormat="1" x14ac:dyDescent="0.2"/>
    <row r="159" s="48" customFormat="1" x14ac:dyDescent="0.2"/>
    <row r="160" s="48" customFormat="1" x14ac:dyDescent="0.2"/>
    <row r="161" s="48" customFormat="1" x14ac:dyDescent="0.2"/>
    <row r="162" s="48" customFormat="1" x14ac:dyDescent="0.2"/>
    <row r="163" s="48" customFormat="1" x14ac:dyDescent="0.2"/>
    <row r="164" s="48" customFormat="1" x14ac:dyDescent="0.2"/>
    <row r="165" s="48" customFormat="1" x14ac:dyDescent="0.2"/>
    <row r="166" s="48" customFormat="1" x14ac:dyDescent="0.2"/>
    <row r="167" s="48" customFormat="1" x14ac:dyDescent="0.2"/>
    <row r="168" s="48" customFormat="1" x14ac:dyDescent="0.2"/>
  </sheetData>
  <mergeCells count="8">
    <mergeCell ref="C4:C5"/>
    <mergeCell ref="A12:A13"/>
    <mergeCell ref="A14:A15"/>
    <mergeCell ref="A16:A22"/>
    <mergeCell ref="A2:B3"/>
    <mergeCell ref="A4:A5"/>
    <mergeCell ref="B4:B5"/>
    <mergeCell ref="A6:A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opLeftCell="A13" zoomScaleNormal="100" workbookViewId="0">
      <selection activeCell="B16" sqref="B16"/>
    </sheetView>
  </sheetViews>
  <sheetFormatPr baseColWidth="10" defaultColWidth="11.42578125" defaultRowHeight="15" x14ac:dyDescent="0.25"/>
  <cols>
    <col min="1" max="1" width="27.85546875" customWidth="1"/>
    <col min="2" max="2" width="40.85546875" customWidth="1"/>
    <col min="3" max="3" width="47" customWidth="1"/>
    <col min="4" max="4" width="44.85546875" customWidth="1"/>
  </cols>
  <sheetData>
    <row r="1" spans="1:4" ht="19.5" thickBot="1" x14ac:dyDescent="0.35">
      <c r="A1" s="83" t="s">
        <v>23</v>
      </c>
      <c r="B1" s="84"/>
      <c r="C1" s="84"/>
      <c r="D1" s="85"/>
    </row>
    <row r="2" spans="1:4" ht="15.75" thickBot="1" x14ac:dyDescent="0.3">
      <c r="A2" s="7"/>
      <c r="B2" s="8" t="s">
        <v>24</v>
      </c>
      <c r="C2" s="8" t="s">
        <v>25</v>
      </c>
      <c r="D2" s="9" t="s">
        <v>26</v>
      </c>
    </row>
    <row r="3" spans="1:4" ht="90" x14ac:dyDescent="0.25">
      <c r="A3" s="10" t="s">
        <v>27</v>
      </c>
      <c r="B3" s="26" t="s">
        <v>28</v>
      </c>
      <c r="C3" s="26" t="s">
        <v>29</v>
      </c>
      <c r="D3" s="27" t="s">
        <v>30</v>
      </c>
    </row>
    <row r="4" spans="1:4" ht="60" x14ac:dyDescent="0.25">
      <c r="A4" s="11" t="s">
        <v>3</v>
      </c>
      <c r="B4" s="28" t="s">
        <v>31</v>
      </c>
      <c r="C4" s="28" t="s">
        <v>32</v>
      </c>
      <c r="D4" s="29" t="s">
        <v>33</v>
      </c>
    </row>
    <row r="5" spans="1:4" ht="18.75" customHeight="1" x14ac:dyDescent="0.25">
      <c r="A5" s="12" t="s">
        <v>4</v>
      </c>
      <c r="B5" s="30" t="s">
        <v>34</v>
      </c>
      <c r="C5" s="30" t="s">
        <v>35</v>
      </c>
      <c r="D5" s="31" t="s">
        <v>36</v>
      </c>
    </row>
    <row r="6" spans="1:4" x14ac:dyDescent="0.25">
      <c r="A6" s="12" t="s">
        <v>5</v>
      </c>
      <c r="B6" s="30" t="s">
        <v>34</v>
      </c>
      <c r="C6" s="30" t="s">
        <v>35</v>
      </c>
      <c r="D6" s="31" t="s">
        <v>36</v>
      </c>
    </row>
    <row r="7" spans="1:4" x14ac:dyDescent="0.25">
      <c r="A7" s="12" t="s">
        <v>6</v>
      </c>
      <c r="B7" s="30" t="s">
        <v>34</v>
      </c>
      <c r="C7" s="30" t="s">
        <v>35</v>
      </c>
      <c r="D7" s="31" t="s">
        <v>36</v>
      </c>
    </row>
    <row r="8" spans="1:4" ht="60" x14ac:dyDescent="0.25">
      <c r="A8" s="11" t="s">
        <v>7</v>
      </c>
      <c r="B8" s="28" t="s">
        <v>37</v>
      </c>
      <c r="C8" s="28" t="s">
        <v>38</v>
      </c>
      <c r="D8" s="29" t="s">
        <v>39</v>
      </c>
    </row>
    <row r="9" spans="1:4" ht="72.95" customHeight="1" x14ac:dyDescent="0.25">
      <c r="A9" s="11" t="s">
        <v>11</v>
      </c>
      <c r="B9" s="28" t="s">
        <v>40</v>
      </c>
      <c r="C9" s="28" t="s">
        <v>41</v>
      </c>
      <c r="D9" s="28" t="s">
        <v>42</v>
      </c>
    </row>
    <row r="10" spans="1:4" ht="86.45" customHeight="1" x14ac:dyDescent="0.25">
      <c r="A10" s="11" t="s">
        <v>8</v>
      </c>
      <c r="B10" s="28" t="s">
        <v>43</v>
      </c>
      <c r="C10" s="28" t="s">
        <v>44</v>
      </c>
      <c r="D10" s="28" t="s">
        <v>44</v>
      </c>
    </row>
    <row r="11" spans="1:4" ht="105.95" customHeight="1" x14ac:dyDescent="0.25">
      <c r="A11" s="25" t="s">
        <v>17</v>
      </c>
      <c r="B11" s="32" t="s">
        <v>177</v>
      </c>
      <c r="C11" s="32" t="s">
        <v>178</v>
      </c>
      <c r="D11" s="33" t="s">
        <v>179</v>
      </c>
    </row>
    <row r="12" spans="1:4" ht="147.75" customHeight="1" x14ac:dyDescent="0.25">
      <c r="A12" s="35" t="s">
        <v>45</v>
      </c>
      <c r="B12" s="32" t="s">
        <v>46</v>
      </c>
      <c r="C12" s="32" t="s">
        <v>47</v>
      </c>
      <c r="D12" s="33" t="s">
        <v>48</v>
      </c>
    </row>
    <row r="13" spans="1:4" ht="180" x14ac:dyDescent="0.25">
      <c r="A13" s="36" t="s">
        <v>49</v>
      </c>
      <c r="B13" s="28" t="s">
        <v>176</v>
      </c>
      <c r="C13" s="28" t="s">
        <v>50</v>
      </c>
      <c r="D13" s="34" t="s">
        <v>180</v>
      </c>
    </row>
  </sheetData>
  <mergeCells count="1">
    <mergeCell ref="A1:D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4"/>
  <sheetViews>
    <sheetView zoomScale="110" zoomScaleNormal="110" workbookViewId="0">
      <selection activeCell="B8" sqref="B8"/>
    </sheetView>
  </sheetViews>
  <sheetFormatPr baseColWidth="10" defaultColWidth="11.42578125" defaultRowHeight="15" x14ac:dyDescent="0.25"/>
  <cols>
    <col min="1" max="1" width="30.5703125" customWidth="1"/>
    <col min="2" max="2" width="18.85546875" bestFit="1" customWidth="1"/>
    <col min="3" max="3" width="15.5703125" bestFit="1" customWidth="1"/>
    <col min="4" max="4" width="21.42578125" customWidth="1"/>
    <col min="5" max="36" width="11.42578125" style="45"/>
  </cols>
  <sheetData>
    <row r="1" spans="1:36" ht="21.75" thickBot="1" x14ac:dyDescent="0.4">
      <c r="A1" s="86" t="s">
        <v>51</v>
      </c>
      <c r="B1" s="87"/>
      <c r="C1" s="87"/>
      <c r="D1" s="87"/>
    </row>
    <row r="2" spans="1:36" s="44" customFormat="1" ht="48" thickBot="1" x14ac:dyDescent="0.3">
      <c r="A2" s="42" t="s">
        <v>52</v>
      </c>
      <c r="B2" s="43" t="s">
        <v>53</v>
      </c>
      <c r="C2" s="38" t="s">
        <v>54</v>
      </c>
      <c r="D2" s="38" t="s">
        <v>184</v>
      </c>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row>
    <row r="3" spans="1:36" ht="15.75" thickBot="1" x14ac:dyDescent="0.3">
      <c r="A3" s="4" t="s">
        <v>55</v>
      </c>
      <c r="B3" s="5" t="s">
        <v>56</v>
      </c>
      <c r="C3" s="6">
        <v>60</v>
      </c>
      <c r="D3" s="37">
        <f>C3*12</f>
        <v>720</v>
      </c>
    </row>
    <row r="4" spans="1:36" ht="15.75" thickBot="1" x14ac:dyDescent="0.3">
      <c r="A4" s="1" t="s">
        <v>57</v>
      </c>
      <c r="B4" s="2" t="s">
        <v>58</v>
      </c>
      <c r="C4" s="3">
        <v>50</v>
      </c>
      <c r="D4" s="37">
        <f t="shared" ref="D4:D17" si="0">C4*12</f>
        <v>600</v>
      </c>
    </row>
    <row r="5" spans="1:36" ht="15.75" thickBot="1" x14ac:dyDescent="0.3">
      <c r="A5" s="1" t="s">
        <v>57</v>
      </c>
      <c r="B5" s="2" t="s">
        <v>59</v>
      </c>
      <c r="C5" s="3">
        <v>70</v>
      </c>
      <c r="D5" s="37">
        <f t="shared" si="0"/>
        <v>840</v>
      </c>
    </row>
    <row r="6" spans="1:36" ht="15.75" thickBot="1" x14ac:dyDescent="0.3">
      <c r="A6" s="1" t="s">
        <v>60</v>
      </c>
      <c r="B6" s="2" t="s">
        <v>61</v>
      </c>
      <c r="C6" s="3">
        <v>80</v>
      </c>
      <c r="D6" s="37">
        <f t="shared" si="0"/>
        <v>960</v>
      </c>
    </row>
    <row r="7" spans="1:36" ht="15.75" thickBot="1" x14ac:dyDescent="0.3">
      <c r="A7" s="1" t="s">
        <v>57</v>
      </c>
      <c r="B7" s="2" t="s">
        <v>58</v>
      </c>
      <c r="C7" s="3">
        <v>285</v>
      </c>
      <c r="D7" s="37">
        <f t="shared" si="0"/>
        <v>3420</v>
      </c>
    </row>
    <row r="8" spans="1:36" ht="15.75" thickBot="1" x14ac:dyDescent="0.3">
      <c r="A8" s="1" t="s">
        <v>57</v>
      </c>
      <c r="B8" s="2" t="s">
        <v>62</v>
      </c>
      <c r="C8" s="3">
        <v>60</v>
      </c>
      <c r="D8" s="37">
        <f t="shared" si="0"/>
        <v>720</v>
      </c>
    </row>
    <row r="9" spans="1:36" ht="15.75" thickBot="1" x14ac:dyDescent="0.3">
      <c r="A9" s="1" t="s">
        <v>63</v>
      </c>
      <c r="B9" s="2" t="s">
        <v>64</v>
      </c>
      <c r="C9" s="3">
        <v>50</v>
      </c>
      <c r="D9" s="37">
        <f t="shared" si="0"/>
        <v>600</v>
      </c>
    </row>
    <row r="10" spans="1:36" ht="15.75" thickBot="1" x14ac:dyDescent="0.3">
      <c r="A10" s="1" t="s">
        <v>57</v>
      </c>
      <c r="B10" s="2" t="s">
        <v>58</v>
      </c>
      <c r="C10" s="3">
        <v>15</v>
      </c>
      <c r="D10" s="37">
        <f t="shared" si="0"/>
        <v>180</v>
      </c>
    </row>
    <row r="11" spans="1:36" ht="15.75" thickBot="1" x14ac:dyDescent="0.3">
      <c r="A11" s="1" t="s">
        <v>57</v>
      </c>
      <c r="B11" s="2" t="s">
        <v>59</v>
      </c>
      <c r="C11" s="3">
        <v>40</v>
      </c>
      <c r="D11" s="37">
        <f t="shared" si="0"/>
        <v>480</v>
      </c>
    </row>
    <row r="12" spans="1:36" ht="15.75" thickBot="1" x14ac:dyDescent="0.3">
      <c r="A12" s="1" t="s">
        <v>65</v>
      </c>
      <c r="B12" s="1"/>
      <c r="C12" s="3"/>
      <c r="D12" s="37">
        <f t="shared" si="0"/>
        <v>0</v>
      </c>
    </row>
    <row r="13" spans="1:36" ht="15.75" thickBot="1" x14ac:dyDescent="0.3">
      <c r="A13" s="1" t="s">
        <v>57</v>
      </c>
      <c r="B13" s="1"/>
      <c r="C13" s="3"/>
      <c r="D13" s="37">
        <f t="shared" si="0"/>
        <v>0</v>
      </c>
    </row>
    <row r="14" spans="1:36" ht="15.75" thickBot="1" x14ac:dyDescent="0.3">
      <c r="A14" s="1" t="s">
        <v>57</v>
      </c>
      <c r="B14" s="1" t="s">
        <v>66</v>
      </c>
      <c r="C14" s="3"/>
      <c r="D14" s="37">
        <f t="shared" si="0"/>
        <v>0</v>
      </c>
    </row>
    <row r="15" spans="1:36" ht="15.75" thickBot="1" x14ac:dyDescent="0.3">
      <c r="A15" s="1"/>
      <c r="B15" s="1" t="s">
        <v>67</v>
      </c>
      <c r="C15" s="3" t="s">
        <v>57</v>
      </c>
      <c r="D15" s="37"/>
    </row>
    <row r="16" spans="1:36" ht="15.75" thickBot="1" x14ac:dyDescent="0.3">
      <c r="A16" s="1"/>
      <c r="B16" s="1" t="s">
        <v>68</v>
      </c>
      <c r="C16" s="3" t="s">
        <v>57</v>
      </c>
      <c r="D16" s="37"/>
    </row>
    <row r="17" spans="1:4" ht="15.75" thickBot="1" x14ac:dyDescent="0.3">
      <c r="A17" s="1" t="s">
        <v>69</v>
      </c>
      <c r="B17" s="1" t="s">
        <v>67</v>
      </c>
      <c r="C17" s="3">
        <v>20</v>
      </c>
      <c r="D17" s="37">
        <f t="shared" si="0"/>
        <v>240</v>
      </c>
    </row>
    <row r="18" spans="1:4" x14ac:dyDescent="0.25">
      <c r="A18" s="1" t="s">
        <v>70</v>
      </c>
      <c r="B18" s="1" t="s">
        <v>68</v>
      </c>
      <c r="C18" s="39" t="s">
        <v>57</v>
      </c>
      <c r="D18" s="40"/>
    </row>
    <row r="19" spans="1:4" x14ac:dyDescent="0.25">
      <c r="A19" s="45"/>
      <c r="B19" s="45"/>
      <c r="C19" s="41">
        <f>SUM(C3:C18)</f>
        <v>730</v>
      </c>
      <c r="D19" s="41">
        <v>7620</v>
      </c>
    </row>
    <row r="20" spans="1:4" s="45" customFormat="1" x14ac:dyDescent="0.25"/>
    <row r="21" spans="1:4" s="45" customFormat="1" x14ac:dyDescent="0.25">
      <c r="A21" s="47" t="s">
        <v>175</v>
      </c>
    </row>
    <row r="22" spans="1:4" s="45" customFormat="1" x14ac:dyDescent="0.25"/>
    <row r="23" spans="1:4" s="45" customFormat="1" x14ac:dyDescent="0.25"/>
    <row r="24" spans="1:4" s="45" customFormat="1" x14ac:dyDescent="0.25"/>
    <row r="25" spans="1:4" s="45" customFormat="1" x14ac:dyDescent="0.25"/>
    <row r="26" spans="1:4" s="45" customFormat="1" x14ac:dyDescent="0.25"/>
    <row r="27" spans="1:4" s="45" customFormat="1" x14ac:dyDescent="0.25"/>
    <row r="28" spans="1:4" s="45" customFormat="1" x14ac:dyDescent="0.25"/>
    <row r="29" spans="1:4" s="45" customFormat="1" x14ac:dyDescent="0.25"/>
    <row r="30" spans="1:4" s="45" customFormat="1" x14ac:dyDescent="0.25"/>
    <row r="31" spans="1:4" s="45" customFormat="1" x14ac:dyDescent="0.25"/>
    <row r="32" spans="1:4" s="45" customFormat="1" x14ac:dyDescent="0.25"/>
    <row r="33" s="45" customFormat="1" x14ac:dyDescent="0.25"/>
    <row r="34" s="45" customFormat="1" x14ac:dyDescent="0.25"/>
    <row r="35" s="45" customFormat="1" x14ac:dyDescent="0.25"/>
    <row r="36" s="45" customFormat="1" x14ac:dyDescent="0.25"/>
    <row r="37" s="45" customFormat="1" x14ac:dyDescent="0.25"/>
    <row r="38" s="45" customFormat="1" x14ac:dyDescent="0.25"/>
    <row r="39" s="45" customFormat="1" x14ac:dyDescent="0.25"/>
    <row r="40" s="45" customFormat="1" x14ac:dyDescent="0.25"/>
    <row r="41" s="45" customFormat="1" x14ac:dyDescent="0.25"/>
    <row r="42" s="45" customFormat="1" x14ac:dyDescent="0.25"/>
    <row r="43" s="45" customFormat="1" x14ac:dyDescent="0.25"/>
    <row r="44" s="45" customFormat="1" x14ac:dyDescent="0.25"/>
    <row r="45" s="45" customFormat="1" x14ac:dyDescent="0.25"/>
    <row r="46" s="45" customFormat="1" x14ac:dyDescent="0.25"/>
    <row r="47" s="45" customFormat="1" x14ac:dyDescent="0.25"/>
    <row r="48" s="45" customFormat="1" x14ac:dyDescent="0.25"/>
    <row r="49" s="45" customFormat="1" x14ac:dyDescent="0.25"/>
    <row r="50" s="45" customFormat="1" x14ac:dyDescent="0.25"/>
    <row r="51" s="45" customFormat="1" x14ac:dyDescent="0.25"/>
    <row r="52" s="45" customFormat="1" x14ac:dyDescent="0.25"/>
    <row r="53" s="45" customFormat="1" x14ac:dyDescent="0.25"/>
    <row r="54" s="45" customFormat="1" x14ac:dyDescent="0.25"/>
    <row r="55" s="45" customFormat="1" x14ac:dyDescent="0.25"/>
    <row r="56" s="45" customFormat="1" x14ac:dyDescent="0.25"/>
    <row r="57" s="45" customFormat="1" x14ac:dyDescent="0.25"/>
    <row r="58" s="45" customFormat="1" x14ac:dyDescent="0.25"/>
    <row r="59" s="45" customFormat="1" x14ac:dyDescent="0.25"/>
    <row r="60" s="45" customFormat="1" x14ac:dyDescent="0.25"/>
    <row r="61" s="45" customFormat="1" x14ac:dyDescent="0.25"/>
    <row r="62" s="45" customFormat="1" x14ac:dyDescent="0.25"/>
    <row r="63" s="45" customFormat="1" x14ac:dyDescent="0.25"/>
    <row r="64" s="45" customFormat="1" x14ac:dyDescent="0.25"/>
    <row r="65" s="45" customFormat="1" x14ac:dyDescent="0.25"/>
    <row r="66" s="45" customFormat="1" x14ac:dyDescent="0.25"/>
    <row r="67" s="45" customFormat="1" x14ac:dyDescent="0.25"/>
    <row r="68" s="45" customFormat="1" x14ac:dyDescent="0.25"/>
    <row r="69" s="45" customFormat="1" x14ac:dyDescent="0.25"/>
    <row r="70" s="45" customFormat="1" x14ac:dyDescent="0.25"/>
    <row r="71" s="45" customFormat="1" x14ac:dyDescent="0.25"/>
    <row r="72" s="45" customFormat="1" x14ac:dyDescent="0.25"/>
    <row r="73" s="45" customFormat="1" x14ac:dyDescent="0.25"/>
    <row r="74" s="45" customFormat="1" x14ac:dyDescent="0.25"/>
    <row r="75" s="45" customFormat="1" x14ac:dyDescent="0.25"/>
    <row r="76" s="45" customFormat="1" x14ac:dyDescent="0.25"/>
    <row r="77" s="45" customFormat="1" x14ac:dyDescent="0.25"/>
    <row r="78" s="45" customFormat="1" x14ac:dyDescent="0.25"/>
    <row r="79" s="45" customFormat="1" x14ac:dyDescent="0.25"/>
    <row r="80" s="45" customFormat="1" x14ac:dyDescent="0.25"/>
    <row r="81" s="45" customFormat="1" x14ac:dyDescent="0.25"/>
    <row r="82" s="45" customFormat="1" x14ac:dyDescent="0.25"/>
    <row r="83" s="45" customFormat="1" x14ac:dyDescent="0.25"/>
    <row r="84" s="45" customFormat="1" x14ac:dyDescent="0.25"/>
    <row r="85" s="45" customFormat="1" x14ac:dyDescent="0.25"/>
    <row r="86" s="45" customFormat="1" x14ac:dyDescent="0.25"/>
    <row r="87" s="45" customFormat="1" x14ac:dyDescent="0.25"/>
    <row r="88" s="45" customFormat="1" x14ac:dyDescent="0.25"/>
    <row r="89" s="45" customFormat="1" x14ac:dyDescent="0.25"/>
    <row r="90" s="45" customFormat="1" x14ac:dyDescent="0.25"/>
    <row r="91" s="45" customFormat="1" x14ac:dyDescent="0.25"/>
    <row r="92" s="45" customFormat="1" x14ac:dyDescent="0.25"/>
    <row r="93" s="45" customFormat="1" x14ac:dyDescent="0.25"/>
    <row r="94" s="45" customFormat="1" x14ac:dyDescent="0.25"/>
    <row r="95" s="45" customFormat="1" x14ac:dyDescent="0.25"/>
    <row r="96" s="45" customFormat="1" x14ac:dyDescent="0.25"/>
    <row r="97" s="45" customFormat="1" x14ac:dyDescent="0.25"/>
    <row r="98" s="45" customFormat="1" x14ac:dyDescent="0.25"/>
    <row r="99" s="45" customFormat="1" x14ac:dyDescent="0.25"/>
    <row r="100" s="45" customFormat="1" x14ac:dyDescent="0.25"/>
    <row r="101" s="45" customFormat="1" x14ac:dyDescent="0.25"/>
    <row r="102" s="45" customFormat="1" x14ac:dyDescent="0.25"/>
    <row r="103" s="45" customFormat="1" x14ac:dyDescent="0.25"/>
    <row r="104" s="45" customFormat="1" x14ac:dyDescent="0.25"/>
    <row r="105" s="45" customFormat="1" x14ac:dyDescent="0.25"/>
    <row r="106" s="45" customFormat="1" x14ac:dyDescent="0.25"/>
    <row r="107" s="45" customFormat="1" x14ac:dyDescent="0.25"/>
    <row r="108" s="45" customFormat="1" x14ac:dyDescent="0.25"/>
    <row r="109" s="45" customFormat="1" x14ac:dyDescent="0.25"/>
    <row r="110" s="45" customFormat="1" x14ac:dyDescent="0.25"/>
    <row r="111" s="45" customFormat="1" x14ac:dyDescent="0.25"/>
    <row r="112" s="45" customFormat="1" x14ac:dyDescent="0.25"/>
    <row r="113" s="45" customFormat="1" x14ac:dyDescent="0.25"/>
    <row r="114" s="45" customFormat="1" x14ac:dyDescent="0.25"/>
    <row r="115" s="45" customFormat="1" x14ac:dyDescent="0.25"/>
    <row r="116" s="45" customFormat="1" x14ac:dyDescent="0.25"/>
    <row r="117" s="45" customFormat="1" x14ac:dyDescent="0.25"/>
    <row r="118" s="45" customFormat="1" x14ac:dyDescent="0.25"/>
    <row r="119" s="45" customFormat="1" x14ac:dyDescent="0.25"/>
    <row r="120" s="45" customFormat="1" x14ac:dyDescent="0.25"/>
    <row r="121" s="45" customFormat="1" x14ac:dyDescent="0.25"/>
    <row r="122" s="45" customFormat="1" x14ac:dyDescent="0.25"/>
    <row r="123" s="45" customFormat="1" x14ac:dyDescent="0.25"/>
    <row r="124" s="45" customFormat="1" x14ac:dyDescent="0.25"/>
    <row r="125" s="45" customFormat="1" x14ac:dyDescent="0.25"/>
    <row r="126" s="45" customFormat="1" x14ac:dyDescent="0.25"/>
    <row r="127" s="45" customFormat="1" x14ac:dyDescent="0.25"/>
    <row r="128" s="45" customFormat="1" x14ac:dyDescent="0.25"/>
    <row r="129" s="45" customFormat="1" x14ac:dyDescent="0.25"/>
    <row r="130" s="45" customFormat="1" x14ac:dyDescent="0.25"/>
    <row r="131" s="45" customFormat="1" x14ac:dyDescent="0.25"/>
    <row r="132" s="45" customFormat="1" x14ac:dyDescent="0.25"/>
    <row r="133" s="45" customFormat="1" x14ac:dyDescent="0.25"/>
    <row r="134" s="45" customFormat="1" x14ac:dyDescent="0.25"/>
    <row r="135" s="45" customFormat="1" x14ac:dyDescent="0.25"/>
    <row r="136" s="45" customFormat="1" x14ac:dyDescent="0.25"/>
    <row r="137" s="45" customFormat="1" x14ac:dyDescent="0.25"/>
    <row r="138" s="45" customFormat="1" x14ac:dyDescent="0.25"/>
    <row r="139" s="45" customFormat="1" x14ac:dyDescent="0.25"/>
    <row r="140" s="45" customFormat="1" x14ac:dyDescent="0.25"/>
    <row r="141" s="45" customFormat="1" x14ac:dyDescent="0.25"/>
    <row r="142" s="45" customFormat="1" x14ac:dyDescent="0.25"/>
    <row r="143" s="45" customFormat="1" x14ac:dyDescent="0.25"/>
    <row r="144" s="45" customFormat="1" x14ac:dyDescent="0.25"/>
  </sheetData>
  <mergeCells count="1">
    <mergeCell ref="A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zoomScaleNormal="100" workbookViewId="0">
      <selection activeCell="C73" sqref="C73"/>
    </sheetView>
  </sheetViews>
  <sheetFormatPr baseColWidth="10" defaultColWidth="11.42578125" defaultRowHeight="15" x14ac:dyDescent="0.25"/>
  <cols>
    <col min="1" max="1" width="25" style="1" customWidth="1"/>
    <col min="2" max="2" width="28" style="1" customWidth="1"/>
    <col min="3" max="3" width="71.140625" style="1" customWidth="1"/>
    <col min="4" max="4" width="11.42578125" style="1" bestFit="1"/>
    <col min="5" max="5" width="11.42578125" style="1"/>
  </cols>
  <sheetData>
    <row r="1" spans="1:5" ht="18.75" x14ac:dyDescent="0.3">
      <c r="A1" s="88" t="s">
        <v>71</v>
      </c>
      <c r="B1" s="89"/>
      <c r="C1" s="89"/>
      <c r="D1" s="89"/>
      <c r="E1" s="89"/>
    </row>
    <row r="2" spans="1:5" x14ac:dyDescent="0.25">
      <c r="A2" s="13" t="s">
        <v>73</v>
      </c>
      <c r="B2" s="13" t="s">
        <v>74</v>
      </c>
      <c r="C2" s="13" t="s">
        <v>72</v>
      </c>
      <c r="D2" s="13" t="s">
        <v>75</v>
      </c>
      <c r="E2" s="13" t="s">
        <v>76</v>
      </c>
    </row>
    <row r="3" spans="1:5" x14ac:dyDescent="0.25">
      <c r="A3" s="14" t="s">
        <v>78</v>
      </c>
      <c r="B3" s="14" t="s">
        <v>79</v>
      </c>
      <c r="C3" s="15" t="s">
        <v>77</v>
      </c>
      <c r="D3" s="16" t="s">
        <v>80</v>
      </c>
      <c r="E3" s="16" t="s">
        <v>81</v>
      </c>
    </row>
    <row r="4" spans="1:5" x14ac:dyDescent="0.25">
      <c r="A4" s="14" t="s">
        <v>83</v>
      </c>
      <c r="B4" s="14" t="s">
        <v>79</v>
      </c>
      <c r="C4" s="17" t="s">
        <v>82</v>
      </c>
      <c r="D4" s="16" t="s">
        <v>80</v>
      </c>
      <c r="E4" s="16" t="s">
        <v>84</v>
      </c>
    </row>
    <row r="5" spans="1:5" ht="51" x14ac:dyDescent="0.25">
      <c r="A5" s="16" t="s">
        <v>86</v>
      </c>
      <c r="B5" s="18" t="s">
        <v>79</v>
      </c>
      <c r="C5" s="19" t="s">
        <v>85</v>
      </c>
      <c r="D5" s="16" t="s">
        <v>87</v>
      </c>
      <c r="E5" s="16" t="s">
        <v>88</v>
      </c>
    </row>
    <row r="6" spans="1:5" x14ac:dyDescent="0.25">
      <c r="A6" s="14" t="s">
        <v>78</v>
      </c>
      <c r="B6" s="14" t="s">
        <v>90</v>
      </c>
      <c r="C6" s="20" t="s">
        <v>89</v>
      </c>
      <c r="D6" s="16" t="s">
        <v>91</v>
      </c>
      <c r="E6" s="16" t="s">
        <v>84</v>
      </c>
    </row>
    <row r="7" spans="1:5" x14ac:dyDescent="0.25">
      <c r="A7" s="14" t="s">
        <v>83</v>
      </c>
      <c r="B7" s="14" t="s">
        <v>90</v>
      </c>
      <c r="C7" s="15" t="s">
        <v>92</v>
      </c>
      <c r="D7" s="16" t="s">
        <v>91</v>
      </c>
      <c r="E7" s="16" t="s">
        <v>88</v>
      </c>
    </row>
    <row r="8" spans="1:5" x14ac:dyDescent="0.25">
      <c r="A8" s="14" t="s">
        <v>83</v>
      </c>
      <c r="B8" s="14" t="s">
        <v>79</v>
      </c>
      <c r="C8" s="21" t="s">
        <v>93</v>
      </c>
      <c r="D8" s="16" t="s">
        <v>91</v>
      </c>
      <c r="E8" s="16" t="s">
        <v>88</v>
      </c>
    </row>
    <row r="9" spans="1:5" x14ac:dyDescent="0.25">
      <c r="A9" s="14" t="s">
        <v>78</v>
      </c>
      <c r="B9" s="14" t="s">
        <v>90</v>
      </c>
      <c r="C9" s="15" t="s">
        <v>94</v>
      </c>
      <c r="D9" s="14" t="s">
        <v>91</v>
      </c>
      <c r="E9" s="14" t="s">
        <v>88</v>
      </c>
    </row>
    <row r="10" spans="1:5" x14ac:dyDescent="0.25">
      <c r="A10" s="14" t="s">
        <v>83</v>
      </c>
      <c r="B10" s="14" t="s">
        <v>90</v>
      </c>
      <c r="C10" s="15" t="s">
        <v>95</v>
      </c>
      <c r="D10" s="16" t="s">
        <v>91</v>
      </c>
      <c r="E10" s="16" t="s">
        <v>88</v>
      </c>
    </row>
    <row r="11" spans="1:5" x14ac:dyDescent="0.25">
      <c r="A11" s="14" t="s">
        <v>78</v>
      </c>
      <c r="B11" s="14" t="s">
        <v>90</v>
      </c>
      <c r="C11" s="17" t="s">
        <v>140</v>
      </c>
      <c r="D11" s="16" t="s">
        <v>80</v>
      </c>
      <c r="E11" s="16" t="s">
        <v>88</v>
      </c>
    </row>
    <row r="12" spans="1:5" x14ac:dyDescent="0.25">
      <c r="A12" s="14" t="s">
        <v>83</v>
      </c>
      <c r="B12" s="14" t="s">
        <v>90</v>
      </c>
      <c r="C12" s="15" t="s">
        <v>96</v>
      </c>
      <c r="D12" s="14" t="s">
        <v>91</v>
      </c>
      <c r="E12" s="14" t="s">
        <v>88</v>
      </c>
    </row>
    <row r="13" spans="1:5" x14ac:dyDescent="0.25">
      <c r="A13" s="14" t="s">
        <v>83</v>
      </c>
      <c r="B13" s="14" t="s">
        <v>90</v>
      </c>
      <c r="C13" s="15" t="s">
        <v>97</v>
      </c>
      <c r="D13" s="14" t="s">
        <v>91</v>
      </c>
      <c r="E13" s="14" t="s">
        <v>88</v>
      </c>
    </row>
    <row r="14" spans="1:5" x14ac:dyDescent="0.25">
      <c r="A14" s="14" t="s">
        <v>83</v>
      </c>
      <c r="B14" s="14" t="s">
        <v>90</v>
      </c>
      <c r="C14" s="22" t="s">
        <v>98</v>
      </c>
      <c r="D14" s="16" t="s">
        <v>87</v>
      </c>
      <c r="E14" s="16" t="s">
        <v>88</v>
      </c>
    </row>
    <row r="15" spans="1:5" x14ac:dyDescent="0.25">
      <c r="A15" s="14" t="s">
        <v>78</v>
      </c>
      <c r="B15" s="14" t="s">
        <v>90</v>
      </c>
      <c r="C15" s="22" t="s">
        <v>99</v>
      </c>
      <c r="D15" s="16" t="s">
        <v>80</v>
      </c>
      <c r="E15" s="16" t="s">
        <v>88</v>
      </c>
    </row>
    <row r="16" spans="1:5" x14ac:dyDescent="0.25">
      <c r="A16" s="14" t="s">
        <v>78</v>
      </c>
      <c r="B16" s="14" t="s">
        <v>79</v>
      </c>
      <c r="C16" s="22" t="s">
        <v>100</v>
      </c>
      <c r="D16" s="16" t="s">
        <v>80</v>
      </c>
      <c r="E16" s="16" t="s">
        <v>101</v>
      </c>
    </row>
    <row r="17" spans="1:5" x14ac:dyDescent="0.25">
      <c r="A17" s="14" t="s">
        <v>103</v>
      </c>
      <c r="B17" s="14" t="s">
        <v>79</v>
      </c>
      <c r="C17" s="15" t="s">
        <v>102</v>
      </c>
      <c r="D17" s="16" t="s">
        <v>80</v>
      </c>
      <c r="E17" s="16" t="s">
        <v>104</v>
      </c>
    </row>
    <row r="18" spans="1:5" x14ac:dyDescent="0.25">
      <c r="A18" s="14" t="s">
        <v>103</v>
      </c>
      <c r="B18" s="14" t="s">
        <v>79</v>
      </c>
      <c r="C18" s="15" t="s">
        <v>105</v>
      </c>
      <c r="D18" s="16" t="s">
        <v>80</v>
      </c>
      <c r="E18" s="16" t="s">
        <v>84</v>
      </c>
    </row>
    <row r="19" spans="1:5" x14ac:dyDescent="0.25">
      <c r="A19" s="14" t="s">
        <v>78</v>
      </c>
      <c r="B19" s="14" t="s">
        <v>90</v>
      </c>
      <c r="C19" s="22" t="s">
        <v>106</v>
      </c>
      <c r="D19" s="16" t="s">
        <v>80</v>
      </c>
      <c r="E19" s="16" t="s">
        <v>88</v>
      </c>
    </row>
    <row r="20" spans="1:5" x14ac:dyDescent="0.25">
      <c r="A20" s="14" t="s">
        <v>78</v>
      </c>
      <c r="B20" s="14" t="s">
        <v>90</v>
      </c>
      <c r="C20" s="15" t="s">
        <v>107</v>
      </c>
      <c r="D20" s="16" t="s">
        <v>80</v>
      </c>
      <c r="E20" s="16" t="s">
        <v>88</v>
      </c>
    </row>
    <row r="21" spans="1:5" x14ac:dyDescent="0.25">
      <c r="A21" s="14" t="s">
        <v>83</v>
      </c>
      <c r="B21" s="14" t="s">
        <v>79</v>
      </c>
      <c r="C21" s="22" t="s">
        <v>108</v>
      </c>
      <c r="D21" s="16" t="s">
        <v>87</v>
      </c>
      <c r="E21" s="16" t="s">
        <v>104</v>
      </c>
    </row>
    <row r="22" spans="1:5" x14ac:dyDescent="0.25">
      <c r="A22" s="14" t="s">
        <v>78</v>
      </c>
      <c r="B22" s="14" t="s">
        <v>90</v>
      </c>
      <c r="C22" s="17" t="s">
        <v>109</v>
      </c>
      <c r="D22" s="16" t="s">
        <v>80</v>
      </c>
      <c r="E22" s="16" t="s">
        <v>88</v>
      </c>
    </row>
    <row r="23" spans="1:5" x14ac:dyDescent="0.25">
      <c r="A23" s="14" t="s">
        <v>78</v>
      </c>
      <c r="B23" s="14" t="s">
        <v>90</v>
      </c>
      <c r="C23" s="23" t="s">
        <v>110</v>
      </c>
      <c r="D23" s="16" t="s">
        <v>80</v>
      </c>
      <c r="E23" s="16" t="s">
        <v>88</v>
      </c>
    </row>
    <row r="24" spans="1:5" x14ac:dyDescent="0.25">
      <c r="A24" s="14" t="s">
        <v>78</v>
      </c>
      <c r="B24" s="14" t="s">
        <v>90</v>
      </c>
      <c r="C24" s="23" t="s">
        <v>111</v>
      </c>
      <c r="D24" s="16" t="s">
        <v>80</v>
      </c>
      <c r="E24" s="16" t="s">
        <v>88</v>
      </c>
    </row>
    <row r="25" spans="1:5" x14ac:dyDescent="0.25">
      <c r="A25" s="14" t="s">
        <v>83</v>
      </c>
      <c r="B25" s="14" t="s">
        <v>90</v>
      </c>
      <c r="C25" s="15" t="s">
        <v>112</v>
      </c>
      <c r="D25" s="16" t="s">
        <v>91</v>
      </c>
      <c r="E25" s="16" t="s">
        <v>88</v>
      </c>
    </row>
    <row r="26" spans="1:5" x14ac:dyDescent="0.25">
      <c r="A26" s="14" t="s">
        <v>78</v>
      </c>
      <c r="B26" s="14" t="s">
        <v>90</v>
      </c>
      <c r="C26" s="21" t="s">
        <v>113</v>
      </c>
      <c r="D26" s="16" t="s">
        <v>91</v>
      </c>
      <c r="E26" s="16" t="s">
        <v>88</v>
      </c>
    </row>
    <row r="27" spans="1:5" x14ac:dyDescent="0.25">
      <c r="A27" s="14" t="s">
        <v>78</v>
      </c>
      <c r="B27" s="14" t="s">
        <v>90</v>
      </c>
      <c r="C27" s="23" t="s">
        <v>114</v>
      </c>
      <c r="D27" s="16" t="s">
        <v>91</v>
      </c>
      <c r="E27" s="16" t="s">
        <v>88</v>
      </c>
    </row>
    <row r="28" spans="1:5" x14ac:dyDescent="0.25">
      <c r="A28" s="14" t="s">
        <v>78</v>
      </c>
      <c r="B28" s="14" t="s">
        <v>90</v>
      </c>
      <c r="C28" s="23" t="s">
        <v>115</v>
      </c>
      <c r="D28" s="16" t="s">
        <v>80</v>
      </c>
      <c r="E28" s="16" t="s">
        <v>88</v>
      </c>
    </row>
    <row r="29" spans="1:5" ht="51" x14ac:dyDescent="0.25">
      <c r="A29" s="16" t="s">
        <v>86</v>
      </c>
      <c r="B29" s="14" t="s">
        <v>90</v>
      </c>
      <c r="C29" s="15" t="s">
        <v>116</v>
      </c>
      <c r="D29" s="14" t="s">
        <v>80</v>
      </c>
      <c r="E29" s="14" t="s">
        <v>81</v>
      </c>
    </row>
    <row r="30" spans="1:5" x14ac:dyDescent="0.25">
      <c r="A30" s="14" t="s">
        <v>78</v>
      </c>
      <c r="B30" s="14" t="s">
        <v>90</v>
      </c>
      <c r="C30" s="15" t="s">
        <v>117</v>
      </c>
      <c r="D30" s="16" t="s">
        <v>80</v>
      </c>
      <c r="E30" s="16" t="s">
        <v>84</v>
      </c>
    </row>
    <row r="31" spans="1:5" x14ac:dyDescent="0.25">
      <c r="A31" s="14" t="s">
        <v>103</v>
      </c>
      <c r="B31" s="14" t="s">
        <v>90</v>
      </c>
      <c r="C31" s="15" t="s">
        <v>118</v>
      </c>
      <c r="D31" s="16" t="s">
        <v>80</v>
      </c>
      <c r="E31" s="16" t="s">
        <v>104</v>
      </c>
    </row>
    <row r="32" spans="1:5" x14ac:dyDescent="0.25">
      <c r="A32" s="14" t="s">
        <v>141</v>
      </c>
      <c r="B32" s="14" t="s">
        <v>79</v>
      </c>
      <c r="C32" s="15" t="s">
        <v>119</v>
      </c>
      <c r="D32" s="16" t="s">
        <v>87</v>
      </c>
      <c r="E32" s="16" t="s">
        <v>101</v>
      </c>
    </row>
    <row r="33" spans="1:5" x14ac:dyDescent="0.25">
      <c r="A33" s="14" t="s">
        <v>78</v>
      </c>
      <c r="B33" s="14" t="s">
        <v>90</v>
      </c>
      <c r="C33" s="15" t="s">
        <v>120</v>
      </c>
      <c r="D33" s="16" t="s">
        <v>91</v>
      </c>
      <c r="E33" s="16" t="s">
        <v>101</v>
      </c>
    </row>
    <row r="34" spans="1:5" x14ac:dyDescent="0.25">
      <c r="A34" s="14" t="s">
        <v>83</v>
      </c>
      <c r="B34" s="14" t="s">
        <v>90</v>
      </c>
      <c r="C34" s="17" t="s">
        <v>121</v>
      </c>
      <c r="D34" s="16" t="s">
        <v>80</v>
      </c>
      <c r="E34" s="16" t="s">
        <v>88</v>
      </c>
    </row>
    <row r="35" spans="1:5" x14ac:dyDescent="0.25">
      <c r="A35" s="14" t="s">
        <v>83</v>
      </c>
      <c r="B35" s="14" t="s">
        <v>90</v>
      </c>
      <c r="C35" s="15" t="s">
        <v>122</v>
      </c>
      <c r="D35" s="16" t="s">
        <v>91</v>
      </c>
      <c r="E35" s="16" t="s">
        <v>84</v>
      </c>
    </row>
    <row r="36" spans="1:5" x14ac:dyDescent="0.25">
      <c r="A36" s="14" t="s">
        <v>83</v>
      </c>
      <c r="B36" s="14" t="s">
        <v>90</v>
      </c>
      <c r="C36" s="15" t="s">
        <v>123</v>
      </c>
      <c r="D36" s="16" t="s">
        <v>91</v>
      </c>
      <c r="E36" s="16" t="s">
        <v>84</v>
      </c>
    </row>
    <row r="37" spans="1:5" x14ac:dyDescent="0.25">
      <c r="A37" s="14" t="s">
        <v>78</v>
      </c>
      <c r="B37" s="14" t="s">
        <v>125</v>
      </c>
      <c r="C37" s="15" t="s">
        <v>124</v>
      </c>
      <c r="D37" s="16" t="s">
        <v>91</v>
      </c>
      <c r="E37" s="16" t="s">
        <v>126</v>
      </c>
    </row>
    <row r="38" spans="1:5" x14ac:dyDescent="0.25">
      <c r="A38" s="14" t="s">
        <v>78</v>
      </c>
      <c r="B38" s="14" t="s">
        <v>90</v>
      </c>
      <c r="C38" s="15" t="s">
        <v>127</v>
      </c>
      <c r="D38" s="16" t="s">
        <v>91</v>
      </c>
      <c r="E38" s="16" t="s">
        <v>101</v>
      </c>
    </row>
    <row r="39" spans="1:5" x14ac:dyDescent="0.25">
      <c r="A39" s="14" t="s">
        <v>83</v>
      </c>
      <c r="B39" s="14" t="s">
        <v>90</v>
      </c>
      <c r="C39" s="22" t="s">
        <v>128</v>
      </c>
      <c r="D39" s="16" t="s">
        <v>87</v>
      </c>
      <c r="E39" s="16" t="s">
        <v>88</v>
      </c>
    </row>
    <row r="40" spans="1:5" x14ac:dyDescent="0.25">
      <c r="A40" s="14" t="s">
        <v>78</v>
      </c>
      <c r="B40" s="14" t="s">
        <v>79</v>
      </c>
      <c r="C40" s="22" t="s">
        <v>129</v>
      </c>
      <c r="D40" s="16" t="s">
        <v>87</v>
      </c>
      <c r="E40" s="16" t="s">
        <v>88</v>
      </c>
    </row>
    <row r="41" spans="1:5" x14ac:dyDescent="0.25">
      <c r="A41" s="14" t="s">
        <v>78</v>
      </c>
      <c r="B41" s="14" t="s">
        <v>79</v>
      </c>
      <c r="C41" s="22" t="s">
        <v>130</v>
      </c>
      <c r="D41" s="16" t="s">
        <v>87</v>
      </c>
      <c r="E41" s="16" t="s">
        <v>88</v>
      </c>
    </row>
    <row r="42" spans="1:5" x14ac:dyDescent="0.25">
      <c r="A42" s="14" t="s">
        <v>78</v>
      </c>
      <c r="B42" s="14" t="s">
        <v>79</v>
      </c>
      <c r="C42" s="15" t="s">
        <v>131</v>
      </c>
      <c r="D42" s="16" t="s">
        <v>87</v>
      </c>
      <c r="E42" s="16" t="s">
        <v>104</v>
      </c>
    </row>
    <row r="43" spans="1:5" x14ac:dyDescent="0.25">
      <c r="A43" s="14" t="s">
        <v>78</v>
      </c>
      <c r="B43" s="14" t="s">
        <v>90</v>
      </c>
      <c r="C43" s="23" t="s">
        <v>132</v>
      </c>
      <c r="D43" s="16" t="s">
        <v>80</v>
      </c>
      <c r="E43" s="16" t="s">
        <v>88</v>
      </c>
    </row>
    <row r="44" spans="1:5" x14ac:dyDescent="0.25">
      <c r="A44" s="14" t="s">
        <v>78</v>
      </c>
      <c r="B44" s="14" t="s">
        <v>90</v>
      </c>
      <c r="C44" s="23" t="s">
        <v>133</v>
      </c>
      <c r="D44" s="16" t="s">
        <v>80</v>
      </c>
      <c r="E44" s="16" t="s">
        <v>88</v>
      </c>
    </row>
    <row r="45" spans="1:5" x14ac:dyDescent="0.25">
      <c r="A45" s="14" t="s">
        <v>83</v>
      </c>
      <c r="B45" s="14" t="s">
        <v>125</v>
      </c>
      <c r="C45" s="15" t="s">
        <v>134</v>
      </c>
      <c r="D45" s="16" t="s">
        <v>80</v>
      </c>
      <c r="E45" s="16" t="s">
        <v>84</v>
      </c>
    </row>
    <row r="46" spans="1:5" x14ac:dyDescent="0.25">
      <c r="A46" s="14" t="s">
        <v>78</v>
      </c>
      <c r="B46" s="14" t="s">
        <v>90</v>
      </c>
      <c r="C46" s="23" t="s">
        <v>135</v>
      </c>
      <c r="D46" s="16" t="s">
        <v>80</v>
      </c>
      <c r="E46" s="16" t="s">
        <v>88</v>
      </c>
    </row>
    <row r="47" spans="1:5" x14ac:dyDescent="0.25">
      <c r="A47" s="14" t="s">
        <v>83</v>
      </c>
      <c r="B47" s="14" t="s">
        <v>125</v>
      </c>
      <c r="C47" s="17" t="s">
        <v>136</v>
      </c>
      <c r="D47" s="16" t="s">
        <v>80</v>
      </c>
      <c r="E47" s="14" t="s">
        <v>84</v>
      </c>
    </row>
    <row r="48" spans="1:5" x14ac:dyDescent="0.25">
      <c r="A48" s="14" t="s">
        <v>83</v>
      </c>
      <c r="B48" s="14" t="s">
        <v>125</v>
      </c>
      <c r="C48" s="23" t="s">
        <v>137</v>
      </c>
      <c r="D48" s="16" t="s">
        <v>80</v>
      </c>
      <c r="E48" s="16" t="s">
        <v>126</v>
      </c>
    </row>
    <row r="49" spans="1:5" x14ac:dyDescent="0.25">
      <c r="A49" s="14" t="s">
        <v>78</v>
      </c>
      <c r="B49" s="14" t="s">
        <v>125</v>
      </c>
      <c r="C49" s="23" t="s">
        <v>138</v>
      </c>
      <c r="D49" s="16" t="s">
        <v>80</v>
      </c>
      <c r="E49" s="16" t="s">
        <v>88</v>
      </c>
    </row>
    <row r="50" spans="1:5" x14ac:dyDescent="0.25">
      <c r="A50" s="14" t="s">
        <v>78</v>
      </c>
      <c r="B50" s="14" t="s">
        <v>125</v>
      </c>
      <c r="C50" s="23" t="s">
        <v>142</v>
      </c>
      <c r="D50" s="16" t="s">
        <v>80</v>
      </c>
      <c r="E50" s="16" t="s">
        <v>84</v>
      </c>
    </row>
    <row r="51" spans="1:5" x14ac:dyDescent="0.25">
      <c r="A51" s="14" t="s">
        <v>78</v>
      </c>
      <c r="B51" s="14" t="s">
        <v>90</v>
      </c>
      <c r="C51" s="22" t="s">
        <v>139</v>
      </c>
      <c r="D51" s="16" t="s">
        <v>87</v>
      </c>
      <c r="E51" s="16" t="s">
        <v>88</v>
      </c>
    </row>
    <row r="52" spans="1:5" x14ac:dyDescent="0.25">
      <c r="A52" s="14" t="s">
        <v>83</v>
      </c>
      <c r="B52" s="14" t="s">
        <v>79</v>
      </c>
      <c r="C52" s="17" t="s">
        <v>143</v>
      </c>
      <c r="D52" s="16" t="s">
        <v>87</v>
      </c>
      <c r="E52" s="16" t="s">
        <v>84</v>
      </c>
    </row>
    <row r="53" spans="1:5" x14ac:dyDescent="0.25">
      <c r="A53" s="14" t="s">
        <v>103</v>
      </c>
      <c r="B53" s="14" t="s">
        <v>90</v>
      </c>
      <c r="C53" s="17" t="s">
        <v>144</v>
      </c>
      <c r="D53" s="16" t="s">
        <v>80</v>
      </c>
      <c r="E53" s="16" t="s">
        <v>88</v>
      </c>
    </row>
    <row r="54" spans="1:5" x14ac:dyDescent="0.25">
      <c r="A54" s="14" t="s">
        <v>83</v>
      </c>
      <c r="B54" s="14" t="s">
        <v>90</v>
      </c>
      <c r="C54" s="23" t="s">
        <v>148</v>
      </c>
      <c r="D54" s="16" t="s">
        <v>80</v>
      </c>
      <c r="E54" s="16" t="s">
        <v>88</v>
      </c>
    </row>
    <row r="55" spans="1:5" x14ac:dyDescent="0.25">
      <c r="A55" s="14" t="s">
        <v>145</v>
      </c>
      <c r="B55" s="14" t="s">
        <v>90</v>
      </c>
      <c r="C55" s="17" t="s">
        <v>149</v>
      </c>
      <c r="D55" s="16" t="s">
        <v>80</v>
      </c>
      <c r="E55" s="16" t="s">
        <v>84</v>
      </c>
    </row>
    <row r="56" spans="1:5" x14ac:dyDescent="0.25">
      <c r="A56" s="14" t="s">
        <v>145</v>
      </c>
      <c r="B56" s="14" t="s">
        <v>90</v>
      </c>
      <c r="C56" s="17" t="s">
        <v>150</v>
      </c>
      <c r="D56" s="16" t="s">
        <v>80</v>
      </c>
      <c r="E56" s="16" t="s">
        <v>88</v>
      </c>
    </row>
    <row r="57" spans="1:5" x14ac:dyDescent="0.25">
      <c r="A57" s="14" t="s">
        <v>78</v>
      </c>
      <c r="B57" s="14" t="s">
        <v>90</v>
      </c>
      <c r="C57" s="24" t="s">
        <v>151</v>
      </c>
      <c r="D57" s="16" t="s">
        <v>87</v>
      </c>
      <c r="E57" s="16" t="s">
        <v>152</v>
      </c>
    </row>
    <row r="58" spans="1:5" x14ac:dyDescent="0.25">
      <c r="A58" s="14"/>
      <c r="B58" s="14" t="s">
        <v>146</v>
      </c>
      <c r="C58" s="24" t="s">
        <v>153</v>
      </c>
      <c r="D58" s="16" t="s">
        <v>80</v>
      </c>
      <c r="E58" s="16" t="s">
        <v>152</v>
      </c>
    </row>
    <row r="59" spans="1:5" x14ac:dyDescent="0.25">
      <c r="A59" s="14"/>
      <c r="B59" s="14" t="s">
        <v>147</v>
      </c>
      <c r="C59" s="24" t="s">
        <v>154</v>
      </c>
      <c r="D59" s="16" t="s">
        <v>80</v>
      </c>
      <c r="E59" s="16" t="s">
        <v>155</v>
      </c>
    </row>
    <row r="60" spans="1:5" x14ac:dyDescent="0.25">
      <c r="A60" s="14" t="s">
        <v>78</v>
      </c>
      <c r="B60" s="14" t="s">
        <v>125</v>
      </c>
      <c r="C60" s="24" t="s">
        <v>156</v>
      </c>
      <c r="D60" s="16" t="s">
        <v>80</v>
      </c>
      <c r="E60" s="16" t="s">
        <v>126</v>
      </c>
    </row>
    <row r="61" spans="1:5" x14ac:dyDescent="0.25">
      <c r="A61" s="14" t="s">
        <v>78</v>
      </c>
      <c r="B61" s="14" t="s">
        <v>147</v>
      </c>
      <c r="C61" s="24" t="s">
        <v>157</v>
      </c>
      <c r="D61" s="16" t="s">
        <v>91</v>
      </c>
      <c r="E61" s="16" t="s">
        <v>84</v>
      </c>
    </row>
    <row r="62" spans="1:5" x14ac:dyDescent="0.25">
      <c r="A62" s="14" t="s">
        <v>145</v>
      </c>
      <c r="B62" s="14" t="s">
        <v>90</v>
      </c>
      <c r="C62" s="24" t="s">
        <v>158</v>
      </c>
      <c r="D62" s="16" t="s">
        <v>80</v>
      </c>
      <c r="E62" s="16" t="s">
        <v>84</v>
      </c>
    </row>
    <row r="63" spans="1:5" x14ac:dyDescent="0.25">
      <c r="A63" s="14" t="s">
        <v>145</v>
      </c>
      <c r="B63" s="14" t="s">
        <v>90</v>
      </c>
      <c r="C63" s="24" t="s">
        <v>159</v>
      </c>
      <c r="D63" s="16" t="s">
        <v>80</v>
      </c>
      <c r="E63" s="16" t="s">
        <v>84</v>
      </c>
    </row>
    <row r="64" spans="1:5" x14ac:dyDescent="0.25">
      <c r="A64" s="14" t="s">
        <v>145</v>
      </c>
      <c r="B64" s="14" t="s">
        <v>90</v>
      </c>
      <c r="C64" s="24" t="s">
        <v>160</v>
      </c>
      <c r="D64" s="16" t="s">
        <v>80</v>
      </c>
      <c r="E64" s="16" t="s">
        <v>126</v>
      </c>
    </row>
    <row r="65" spans="1:5" x14ac:dyDescent="0.25">
      <c r="A65" s="14" t="s">
        <v>141</v>
      </c>
      <c r="B65" s="14" t="s">
        <v>90</v>
      </c>
      <c r="C65" s="24" t="s">
        <v>161</v>
      </c>
      <c r="D65" s="16" t="s">
        <v>80</v>
      </c>
      <c r="E65" s="16" t="s">
        <v>84</v>
      </c>
    </row>
    <row r="66" spans="1:5" x14ac:dyDescent="0.25">
      <c r="A66" s="14" t="s">
        <v>78</v>
      </c>
      <c r="B66" s="14" t="s">
        <v>90</v>
      </c>
      <c r="C66" s="17" t="s">
        <v>162</v>
      </c>
      <c r="D66" s="16" t="s">
        <v>80</v>
      </c>
      <c r="E66" s="16" t="s">
        <v>84</v>
      </c>
    </row>
    <row r="67" spans="1:5" x14ac:dyDescent="0.25">
      <c r="A67" s="14" t="s">
        <v>78</v>
      </c>
      <c r="B67" s="14" t="s">
        <v>90</v>
      </c>
      <c r="C67" s="24" t="s">
        <v>163</v>
      </c>
      <c r="D67" s="16" t="s">
        <v>80</v>
      </c>
      <c r="E67" s="16" t="s">
        <v>84</v>
      </c>
    </row>
    <row r="68" spans="1:5" x14ac:dyDescent="0.25">
      <c r="A68" s="14" t="s">
        <v>145</v>
      </c>
      <c r="B68" s="14" t="s">
        <v>90</v>
      </c>
      <c r="C68" s="24" t="s">
        <v>164</v>
      </c>
      <c r="D68" s="16" t="s">
        <v>80</v>
      </c>
      <c r="E68" s="16" t="s">
        <v>152</v>
      </c>
    </row>
    <row r="69" spans="1:5" x14ac:dyDescent="0.25">
      <c r="A69" s="14" t="s">
        <v>145</v>
      </c>
      <c r="B69" s="14" t="s">
        <v>90</v>
      </c>
      <c r="C69" s="24" t="s">
        <v>165</v>
      </c>
      <c r="D69" s="16" t="s">
        <v>80</v>
      </c>
      <c r="E69" s="16" t="s">
        <v>152</v>
      </c>
    </row>
    <row r="70" spans="1:5" x14ac:dyDescent="0.25">
      <c r="A70" s="14" t="s">
        <v>145</v>
      </c>
      <c r="B70" s="14" t="s">
        <v>90</v>
      </c>
      <c r="C70" s="24" t="s">
        <v>166</v>
      </c>
      <c r="D70" s="16" t="s">
        <v>80</v>
      </c>
      <c r="E70" s="16" t="s">
        <v>152</v>
      </c>
    </row>
    <row r="71" spans="1:5" x14ac:dyDescent="0.25">
      <c r="A71" s="14" t="s">
        <v>145</v>
      </c>
      <c r="B71" s="14" t="s">
        <v>90</v>
      </c>
      <c r="C71" s="24" t="s">
        <v>167</v>
      </c>
      <c r="D71" s="16" t="s">
        <v>80</v>
      </c>
      <c r="E71" s="16" t="s">
        <v>84</v>
      </c>
    </row>
    <row r="72" spans="1:5" x14ac:dyDescent="0.25">
      <c r="A72" s="14" t="s">
        <v>141</v>
      </c>
      <c r="B72" s="14" t="s">
        <v>90</v>
      </c>
      <c r="C72" s="24" t="s">
        <v>168</v>
      </c>
      <c r="D72" s="16" t="s">
        <v>80</v>
      </c>
      <c r="E72" s="16" t="s">
        <v>84</v>
      </c>
    </row>
    <row r="73" spans="1:5" x14ac:dyDescent="0.25">
      <c r="A73" s="14"/>
      <c r="B73" s="14" t="s">
        <v>90</v>
      </c>
      <c r="C73" s="24" t="s">
        <v>169</v>
      </c>
      <c r="D73" s="16" t="s">
        <v>80</v>
      </c>
      <c r="E73" s="16" t="s">
        <v>84</v>
      </c>
    </row>
    <row r="74" spans="1:5" x14ac:dyDescent="0.25">
      <c r="A74" s="14"/>
      <c r="B74" s="14" t="s">
        <v>90</v>
      </c>
      <c r="C74" s="24" t="s">
        <v>170</v>
      </c>
      <c r="D74" s="16" t="s">
        <v>80</v>
      </c>
      <c r="E74" s="16" t="s">
        <v>84</v>
      </c>
    </row>
    <row r="75" spans="1:5" x14ac:dyDescent="0.25">
      <c r="A75" s="14" t="s">
        <v>145</v>
      </c>
      <c r="B75" s="14" t="s">
        <v>90</v>
      </c>
      <c r="C75" s="24" t="s">
        <v>171</v>
      </c>
      <c r="D75" s="16" t="s">
        <v>80</v>
      </c>
      <c r="E75" s="16" t="s">
        <v>84</v>
      </c>
    </row>
    <row r="76" spans="1:5" x14ac:dyDescent="0.25">
      <c r="A76" s="14"/>
      <c r="B76" s="14" t="s">
        <v>90</v>
      </c>
      <c r="C76" s="24" t="s">
        <v>172</v>
      </c>
      <c r="D76" s="16" t="s">
        <v>80</v>
      </c>
      <c r="E76" s="16" t="s">
        <v>84</v>
      </c>
    </row>
    <row r="77" spans="1:5" x14ac:dyDescent="0.25">
      <c r="A77" s="14" t="s">
        <v>78</v>
      </c>
      <c r="B77" s="14" t="s">
        <v>90</v>
      </c>
      <c r="C77" s="24" t="s">
        <v>173</v>
      </c>
      <c r="D77" s="16" t="s">
        <v>80</v>
      </c>
      <c r="E77" s="16" t="s">
        <v>84</v>
      </c>
    </row>
    <row r="78" spans="1:5" x14ac:dyDescent="0.25">
      <c r="A78" s="14"/>
      <c r="B78" s="14"/>
      <c r="C78" s="24" t="s">
        <v>174</v>
      </c>
      <c r="D78" s="16" t="s">
        <v>87</v>
      </c>
      <c r="E78" s="16" t="s">
        <v>101</v>
      </c>
    </row>
    <row r="79" spans="1:5" x14ac:dyDescent="0.25">
      <c r="A79" s="4"/>
      <c r="B79" s="4"/>
      <c r="C79" s="4"/>
      <c r="D79" s="4"/>
      <c r="E79" s="4"/>
    </row>
  </sheetData>
  <mergeCells count="1">
    <mergeCell ref="A1:E1"/>
  </mergeCells>
  <hyperlinks>
    <hyperlink ref="C3" r:id="rId1"/>
    <hyperlink ref="C4" r:id="rId2"/>
    <hyperlink ref="C5" r:id="rId3"/>
    <hyperlink ref="C6" r:id="rId4"/>
    <hyperlink ref="C7" r:id="rId5"/>
    <hyperlink ref="C8" r:id="rId6"/>
    <hyperlink ref="C9" r:id="rId7"/>
    <hyperlink ref="C10" r:id="rId8"/>
    <hyperlink ref="C12" r:id="rId9"/>
    <hyperlink ref="C13" r:id="rId10"/>
    <hyperlink ref="C14" r:id="rId11"/>
    <hyperlink ref="C15" r:id="rId12"/>
    <hyperlink ref="C11" r:id="rId13"/>
    <hyperlink ref="C16" r:id="rId14"/>
    <hyperlink ref="C17" r:id="rId15"/>
    <hyperlink ref="C18" r:id="rId16"/>
    <hyperlink ref="C19" r:id="rId17"/>
    <hyperlink ref="C20" r:id="rId18"/>
    <hyperlink ref="C21" r:id="rId19"/>
    <hyperlink ref="C22" r:id="rId20"/>
    <hyperlink ref="C23" r:id="rId21"/>
    <hyperlink ref="C24" r:id="rId22"/>
    <hyperlink ref="C25" r:id="rId23"/>
    <hyperlink ref="C26" r:id="rId24"/>
    <hyperlink ref="C27" r:id="rId25"/>
    <hyperlink ref="C28" r:id="rId26"/>
    <hyperlink ref="C29" r:id="rId27"/>
    <hyperlink ref="C30" r:id="rId28"/>
    <hyperlink ref="C31" r:id="rId29"/>
    <hyperlink ref="C32" r:id="rId30"/>
    <hyperlink ref="C33" r:id="rId31"/>
    <hyperlink ref="C35" r:id="rId32"/>
    <hyperlink ref="C36" r:id="rId33"/>
    <hyperlink ref="C37" r:id="rId34"/>
    <hyperlink ref="C38" r:id="rId35"/>
    <hyperlink ref="C39" r:id="rId36"/>
    <hyperlink ref="C40" r:id="rId37"/>
    <hyperlink ref="C41" r:id="rId38"/>
    <hyperlink ref="C42" r:id="rId39"/>
    <hyperlink ref="C43" r:id="rId40"/>
    <hyperlink ref="C44" r:id="rId41"/>
    <hyperlink ref="C45" r:id="rId42"/>
    <hyperlink ref="C46" r:id="rId43"/>
    <hyperlink ref="C47" r:id="rId44"/>
    <hyperlink ref="C48" r:id="rId45"/>
    <hyperlink ref="C49" r:id="rId46"/>
    <hyperlink ref="C51" r:id="rId47"/>
    <hyperlink ref="C52" r:id="rId48"/>
    <hyperlink ref="C53" r:id="rId49"/>
    <hyperlink ref="C50" r:id="rId50"/>
    <hyperlink ref="C34" r:id="rId51"/>
    <hyperlink ref="C55" r:id="rId52"/>
    <hyperlink ref="C56" r:id="rId53"/>
    <hyperlink ref="C57" r:id="rId54"/>
    <hyperlink ref="C58" r:id="rId55"/>
    <hyperlink ref="C59" r:id="rId56"/>
    <hyperlink ref="C60" r:id="rId57"/>
    <hyperlink ref="C62" r:id="rId58"/>
    <hyperlink ref="C63" r:id="rId59"/>
    <hyperlink ref="C64" r:id="rId60"/>
    <hyperlink ref="C66" r:id="rId61"/>
    <hyperlink ref="C54" r:id="rId62"/>
    <hyperlink ref="C65" r:id="rId63"/>
    <hyperlink ref="C67" r:id="rId64"/>
    <hyperlink ref="C68" r:id="rId65"/>
    <hyperlink ref="C69" r:id="rId66"/>
    <hyperlink ref="C70" r:id="rId67"/>
    <hyperlink ref="C71" r:id="rId68"/>
    <hyperlink ref="C72" r:id="rId69"/>
    <hyperlink ref="C73" r:id="rId70"/>
    <hyperlink ref="C74" r:id="rId71"/>
    <hyperlink ref="C75" r:id="rId72"/>
    <hyperlink ref="C76" r:id="rId73"/>
    <hyperlink ref="C77" r:id="rId74"/>
    <hyperlink ref="C61" r:id="rId75"/>
    <hyperlink ref="C78" r:id="rId7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90D30BD086F46499C8807C0C388F491" ma:contentTypeVersion="13" ma:contentTypeDescription="Crear nuevo documento." ma:contentTypeScope="" ma:versionID="e908a8a16d612740d2a141897bdc61ef">
  <xsd:schema xmlns:xsd="http://www.w3.org/2001/XMLSchema" xmlns:xs="http://www.w3.org/2001/XMLSchema" xmlns:p="http://schemas.microsoft.com/office/2006/metadata/properties" xmlns:ns3="b73bd958-6f5d-4d2a-8908-f36f6bae7909" xmlns:ns4="c36ae5f6-515e-4fae-81b4-5b7e6a704592" targetNamespace="http://schemas.microsoft.com/office/2006/metadata/properties" ma:root="true" ma:fieldsID="38e61a6dfbe5e3f8037f0d3683e04f56" ns3:_="" ns4:_="">
    <xsd:import namespace="b73bd958-6f5d-4d2a-8908-f36f6bae7909"/>
    <xsd:import namespace="c36ae5f6-515e-4fae-81b4-5b7e6a704592"/>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3bd958-6f5d-4d2a-8908-f36f6bae79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6ae5f6-515e-4fae-81b4-5b7e6a704592"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1EEB18-93FD-437B-9997-0A28AFC091E8}">
  <ds:schemaRefs>
    <ds:schemaRef ds:uri="http://schemas.microsoft.com/sharepoint/v3/contenttype/forms"/>
  </ds:schemaRefs>
</ds:datastoreItem>
</file>

<file path=customXml/itemProps2.xml><?xml version="1.0" encoding="utf-8"?>
<ds:datastoreItem xmlns:ds="http://schemas.openxmlformats.org/officeDocument/2006/customXml" ds:itemID="{321462F8-E5B4-4767-8FB7-C6441B83B9D7}">
  <ds:schemaRefs>
    <ds:schemaRef ds:uri="http://schemas.openxmlformats.org/package/2006/metadata/core-properties"/>
    <ds:schemaRef ds:uri="b73bd958-6f5d-4d2a-8908-f36f6bae7909"/>
    <ds:schemaRef ds:uri="http://purl.org/dc/elements/1.1/"/>
    <ds:schemaRef ds:uri="http://schemas.microsoft.com/office/2006/metadata/properties"/>
    <ds:schemaRef ds:uri="c36ae5f6-515e-4fae-81b4-5b7e6a704592"/>
    <ds:schemaRef ds:uri="http://schemas.microsoft.com/office/2006/documentManagement/types"/>
    <ds:schemaRef ds:uri="http://purl.org/dc/term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50EFBE74-610F-4937-A044-4DA2230ABE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3bd958-6f5d-4d2a-8908-f36f6bae7909"/>
    <ds:schemaRef ds:uri="c36ae5f6-515e-4fae-81b4-5b7e6a7045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 Proyectos 2021</vt:lpstr>
      <vt:lpstr>Criterios</vt:lpstr>
      <vt:lpstr>Redes Sociales</vt:lpstr>
      <vt:lpstr>Listado de portales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Claudia Marcela Paez Gamboa</dc:creator>
  <cp:keywords/>
  <dc:description/>
  <cp:lastModifiedBy>Nicolas Ramirez</cp:lastModifiedBy>
  <cp:revision/>
  <dcterms:created xsi:type="dcterms:W3CDTF">2020-08-31T15:25:37Z</dcterms:created>
  <dcterms:modified xsi:type="dcterms:W3CDTF">2021-07-23T19:14:15Z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0x010100890D30BD086F46499C8807C0C388F491</vt:lpwstr>
  </property>
</Properties>
</file>