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uiz\Documents\PTP - COLOMBIA PRODUCTIVA\TERMINOS DE REFERENCIA\SOFISITICA - TECNOLOGIAS AVANZADAS\"/>
    </mc:Choice>
  </mc:AlternateContent>
  <xr:revisionPtr revIDLastSave="0" documentId="8_{A26F073C-517B-4F24-85B6-C403556EEEE1}" xr6:coauthVersionLast="41" xr6:coauthVersionMax="41" xr10:uidLastSave="{00000000-0000-0000-0000-000000000000}"/>
  <bookViews>
    <workbookView xWindow="-120" yWindow="-120" windowWidth="29040" windowHeight="15840" tabRatio="966" activeTab="4" xr2:uid="{00000000-000D-0000-FFFF-FFFF00000000}"/>
  </bookViews>
  <sheets>
    <sheet name="1.Empresa ecommerce" sheetId="3" r:id="rId1"/>
    <sheet name="2.Propuesta" sheetId="48" r:id="rId2"/>
    <sheet name="3.DetEmpEcomm" sheetId="1" r:id="rId3"/>
    <sheet name="4. Proveedor y Equipo ejecutor" sheetId="36" r:id="rId4"/>
    <sheet name="7.PropEconómica" sheetId="50" r:id="rId5"/>
    <sheet name="Hoja_Resumen" sheetId="46" state="hidden" r:id="rId6"/>
  </sheets>
  <externalReferences>
    <externalReference r:id="rId7"/>
  </externalReferences>
  <definedNames>
    <definedName name="_xlnm._FilterDatabase" localSheetId="3" hidden="1">'4. Proveedor y Equipo ejecutor'!#REF!</definedName>
    <definedName name="_ftn1" localSheetId="2">'3.DetEmpEcomm'!#REF!</definedName>
    <definedName name="_ftnref1" localSheetId="2">'3.DetEmpEcomm'!#REF!</definedName>
    <definedName name="_xlnm.Print_Area" localSheetId="0">'1.Empresa ecommerce'!$A$1:$P$48</definedName>
    <definedName name="_xlnm.Print_Area" localSheetId="2">'3.DetEmpEcomm'!$B$1:$AE$84</definedName>
    <definedName name="_xlnm.Print_Area" localSheetId="3">'4. Proveedor y Equipo ejecutor'!$B$8:$L$105</definedName>
    <definedName name="codciiu" localSheetId="3">#REF!</definedName>
    <definedName name="codciiu">#REF!</definedName>
    <definedName name="departamento">#REF!</definedName>
    <definedName name="Departamentos" localSheetId="3">#REF!</definedName>
    <definedName name="departamentos">#REF!</definedName>
    <definedName name="descripcion">#REF!</definedName>
    <definedName name="LineasAccion">'[1]3. Marco Logico '!#REF!</definedName>
    <definedName name="LineasAcción">'[1]3. Marco Logico '!#REF!</definedName>
    <definedName name="lista">#REF!</definedName>
    <definedName name="Metas123456">#REF!</definedName>
    <definedName name="mmmmmmmmmmm">#REF!</definedName>
    <definedName name="municipio">#REF!</definedName>
    <definedName name="Municipios" localSheetId="3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50" l="1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I12" i="50"/>
  <c r="H12" i="50"/>
  <c r="G12" i="50" s="1"/>
  <c r="F12" i="50"/>
  <c r="E19" i="48"/>
  <c r="E18" i="48"/>
  <c r="E17" i="48"/>
  <c r="E16" i="48"/>
  <c r="F52" i="3"/>
  <c r="C52" i="3"/>
  <c r="F51" i="3"/>
  <c r="C51" i="3"/>
  <c r="F50" i="3"/>
  <c r="C50" i="3"/>
  <c r="H10" i="50" l="1"/>
  <c r="F41" i="50" s="1"/>
  <c r="G41" i="50" s="1"/>
  <c r="F42" i="50"/>
  <c r="F44" i="50"/>
  <c r="G44" i="50" s="1"/>
  <c r="F43" i="50"/>
  <c r="G43" i="50" s="1"/>
  <c r="G42" i="50" l="1"/>
</calcChain>
</file>

<file path=xl/sharedStrings.xml><?xml version="1.0" encoding="utf-8"?>
<sst xmlns="http://schemas.openxmlformats.org/spreadsheetml/2006/main" count="316" uniqueCount="262">
  <si>
    <t>Sí</t>
  </si>
  <si>
    <t>Convenio Colombia Productiva y Ministerio de Tecnologías de la Información y las Telecomunicaciones, No. 741 (MinTIC) y No.28-2019 (Colombia Productiva)</t>
  </si>
  <si>
    <t>No</t>
  </si>
  <si>
    <r>
      <t xml:space="preserve">Antes de iniciar el diligenciamiento del presente formulario lea atentamente los </t>
    </r>
    <r>
      <rPr>
        <b/>
        <sz val="12"/>
        <rFont val="Calibri"/>
        <family val="2"/>
      </rPr>
      <t xml:space="preserve">Términos de Referencia </t>
    </r>
    <r>
      <rPr>
        <sz val="12"/>
        <rFont val="Calibri"/>
        <family val="2"/>
      </rPr>
      <t xml:space="preserve">de la convocatoria correspondiente. Encontrará especificaciones en los recuadros del formulario sobre la información pertinente que debe incluir. </t>
    </r>
  </si>
  <si>
    <t xml:space="preserve">Nombre de la propuesta </t>
  </si>
  <si>
    <t>Nombre de la empresa Ecommerce</t>
  </si>
  <si>
    <t xml:space="preserve">Objetivo general </t>
  </si>
  <si>
    <t>Objetivo específico 1</t>
  </si>
  <si>
    <t>Objetivo específico 2</t>
  </si>
  <si>
    <t>Objetivo específico 3</t>
  </si>
  <si>
    <t xml:space="preserve">Valor Total del proyecto </t>
  </si>
  <si>
    <t xml:space="preserve">Fuente Financiación / Valor / Porcentaje    </t>
  </si>
  <si>
    <t>Fuente</t>
  </si>
  <si>
    <t>Valor en pesos</t>
  </si>
  <si>
    <t>% del valor total</t>
  </si>
  <si>
    <t xml:space="preserve">DESCRIPCIÓN DE LA PROBLEMÁTICA QUE RESUELVE LA SOLUCIÓN </t>
  </si>
  <si>
    <t>Descripción de la problemática o necesidad que resuelve el proyecto.</t>
  </si>
  <si>
    <t xml:space="preserve">Descripción de la solución a implementar </t>
  </si>
  <si>
    <t xml:space="preserve">¿Qué diferencial presenta el producto o servicio frente a lo que existe en el mercado? </t>
  </si>
  <si>
    <t>¿Qué tecnología avanzada utilizará para desarrollar el proyecto?.Explique porqué decidió utilizarla</t>
  </si>
  <si>
    <t>¿Por qué se requiere la implementación de la solución tecnológica en la empresa ecommerce?</t>
  </si>
  <si>
    <t>Señale los indicadores clave y la meta que mejora para la empresa ecommerce, los cuales serán impactados a través del desarrollo del presente proyecto. (Ej: satisfacción de cliente, inventario, tiempo de ciclo de proceso, retención de clientes, sobrecostos, reproceso, etc)</t>
  </si>
  <si>
    <t>Importancia de la implementación de la solución / tecnología escogida</t>
  </si>
  <si>
    <t>¿Qué resultados espera a partir del desarrollo de este proyecto?</t>
  </si>
  <si>
    <t>Identifique los procesos al interior de la empresa que necesita optimizar para incorporar el nuevo proyecto</t>
  </si>
  <si>
    <t>JUSTIFICACIÓN</t>
  </si>
  <si>
    <t xml:space="preserve">Identifique el eslabón de la cadena de valor de comercio electrónico en el que ofrece productos o servicios su empresa </t>
  </si>
  <si>
    <t>Indique el número de transacciones durante el último año (de acuerdo al reporte emitido por la pasarela de pago) o indique las 2 empresas de ecommerce con las cuales ha tenido contrato durante el último año</t>
  </si>
  <si>
    <t>¿Porqué considera que la solución seleccionada aportará a la sofisticación de los procesos, productos o servicios de la empresa Ecommerce?</t>
  </si>
  <si>
    <t>¿Cómo contribuirá al incremento de las transacciones digitales, la implementación de la solución tecnológica en su empresa?</t>
  </si>
  <si>
    <t>GUÍA DE PRESENTACIÓN DE PROPUESTAS - Convocatoria SofisTIca para Ecommerce</t>
  </si>
  <si>
    <t>Información empresa Ecommerce</t>
  </si>
  <si>
    <t xml:space="preserve">Identificación </t>
  </si>
  <si>
    <r>
      <t xml:space="preserve">Nombre / Razón Social: 
</t>
    </r>
    <r>
      <rPr>
        <sz val="8"/>
        <color indexed="23"/>
        <rFont val="Calibri"/>
        <family val="2"/>
      </rPr>
      <t>(Tal como aparece en el Certificado de Existencia y Representación Legal)</t>
    </r>
  </si>
  <si>
    <t>NIT:</t>
  </si>
  <si>
    <t>No. de registro Cámara de Comercio:</t>
  </si>
  <si>
    <t xml:space="preserve">Fecha de Constitución: </t>
  </si>
  <si>
    <t>Tiempo de constitución:</t>
  </si>
  <si>
    <t>No. de años</t>
  </si>
  <si>
    <t>No. De meses</t>
  </si>
  <si>
    <t>RUT:</t>
  </si>
  <si>
    <t>Sector económico:</t>
  </si>
  <si>
    <t>CIIU (s)</t>
  </si>
  <si>
    <t>Tamaño de la empresa:</t>
  </si>
  <si>
    <t>Objeto Social:</t>
  </si>
  <si>
    <t>Tipo de Contribuyente:</t>
  </si>
  <si>
    <t>Dirección:</t>
  </si>
  <si>
    <t>Teléfonos:</t>
  </si>
  <si>
    <t>Fax:</t>
  </si>
  <si>
    <t>Página Web:</t>
  </si>
  <si>
    <t>Correo electrónico institucional:</t>
  </si>
  <si>
    <t>Ubicación geográfica:</t>
  </si>
  <si>
    <t>Departamento:</t>
  </si>
  <si>
    <t>Municipio:</t>
  </si>
  <si>
    <t xml:space="preserve"> Identificación del Representante Legal</t>
  </si>
  <si>
    <t>1er Nombre</t>
  </si>
  <si>
    <t>2do Nombre</t>
  </si>
  <si>
    <t>1er apellido</t>
  </si>
  <si>
    <t>2do apellido</t>
  </si>
  <si>
    <t>Número de identificación</t>
  </si>
  <si>
    <t>c.c.</t>
  </si>
  <si>
    <t>Extranjería</t>
  </si>
  <si>
    <t>Pasaporte</t>
  </si>
  <si>
    <t>Datos de Contacto</t>
  </si>
  <si>
    <t>Correo electrónico:</t>
  </si>
  <si>
    <t>Teléfono - Celular</t>
  </si>
  <si>
    <t>1.2  Información financiera de la empresa proponente</t>
  </si>
  <si>
    <t>Información general</t>
  </si>
  <si>
    <t>Activo Corriente</t>
  </si>
  <si>
    <t>Activo Total</t>
  </si>
  <si>
    <t>Pasivo Corriente</t>
  </si>
  <si>
    <t>Pasivo Total</t>
  </si>
  <si>
    <t>Patrimonio</t>
  </si>
  <si>
    <t>Ingresos operacionales</t>
  </si>
  <si>
    <t>Utilidad bruta</t>
  </si>
  <si>
    <t>Utilidad operativa</t>
  </si>
  <si>
    <t>Margen operativo (%)</t>
  </si>
  <si>
    <r>
      <t>Nota:</t>
    </r>
    <r>
      <rPr>
        <sz val="10"/>
        <color indexed="18"/>
        <rFont val="Calibri"/>
        <family val="2"/>
      </rPr>
      <t xml:space="preserve"> </t>
    </r>
    <r>
      <rPr>
        <sz val="10"/>
        <rFont val="Calibri"/>
        <family val="2"/>
      </rPr>
      <t xml:space="preserve">Se debe anexar los Estados Financieros debidamente firmados por representante legal y contador o revisor fiscal, según sea el caso. </t>
    </r>
  </si>
  <si>
    <t>ÍNDICE DE LIQUIDEZ</t>
  </si>
  <si>
    <t>CAPACIDAD DE ENDEUDAMIENTO</t>
  </si>
  <si>
    <t>CAPITAL DE TRABAJO</t>
  </si>
  <si>
    <t>Información sobre la empresa Ecommerce</t>
  </si>
  <si>
    <r>
      <t xml:space="preserve">1. ¿Cuántos empleados tiene la empresa? </t>
    </r>
    <r>
      <rPr>
        <sz val="12"/>
        <rFont val="Calibri"/>
        <family val="2"/>
      </rPr>
      <t>(Considere tanto fijos como temporales, sean estos vinculados directamente o a través de terceros).</t>
    </r>
  </si>
  <si>
    <t>2. La empresa tiene un departamento, dependencia o grupo de personas a cargo de las funciones de: Estandarización Y/O calidad):</t>
  </si>
  <si>
    <t>Si</t>
  </si>
  <si>
    <t>3. ¿La empresa cuenta con una estrategia de productividad o gestión de procesos?</t>
  </si>
  <si>
    <r>
      <t>4. Seleccione el n</t>
    </r>
    <r>
      <rPr>
        <b/>
        <sz val="10"/>
        <rFont val="Calibri"/>
        <family val="2"/>
      </rPr>
      <t>ivel de desarrollo de la empresa para cada uno de los aspectos relacionados. Marque una X según el caso (siendo 1 el menor y 5 el mayor):</t>
    </r>
  </si>
  <si>
    <t>Nivel</t>
  </si>
  <si>
    <t>Justifique la puntuación</t>
  </si>
  <si>
    <t>Sistematización de la empresa</t>
  </si>
  <si>
    <t>Actualización tecnológica de los equipos de desarrollo</t>
  </si>
  <si>
    <t>Aplicación de métodologías ágiles en desarrollo</t>
  </si>
  <si>
    <t xml:space="preserve">Desarrollo de tecnología propia de la firma </t>
  </si>
  <si>
    <t>Formación avanzada del personal (Certificaciones)</t>
  </si>
  <si>
    <t>Aplicación de métodos sofisticados de gestión organizacional</t>
  </si>
  <si>
    <r>
      <t>5.</t>
    </r>
    <r>
      <rPr>
        <b/>
        <sz val="7"/>
        <rFont val="Times New Roman"/>
        <family val="1"/>
      </rPr>
      <t xml:space="preserve"> </t>
    </r>
    <r>
      <rPr>
        <b/>
        <sz val="10"/>
        <rFont val="Calibri"/>
        <family val="2"/>
      </rPr>
      <t>Indique el número de productos o proyectos (según el caso) de Mejoramiento que ha desarrollado la empresa en los últimos 3 años.</t>
    </r>
  </si>
  <si>
    <t>N°</t>
  </si>
  <si>
    <t>Productos y/o servicios</t>
  </si>
  <si>
    <t>Número</t>
  </si>
  <si>
    <t>Indique los proyectos</t>
  </si>
  <si>
    <t>Proyectos de Mejoramiento Continuo (Lean LaunchPad, Modelo de negocio, Scrum, etc)</t>
  </si>
  <si>
    <t>Proyectos de Innovación</t>
  </si>
  <si>
    <t>Start Ups y Spin-Offs</t>
  </si>
  <si>
    <t>6. ¿Cuáles de las siguientes herramientas de gestión utiliza la empresa? (Marque con X)</t>
  </si>
  <si>
    <t>X</t>
  </si>
  <si>
    <t>Planeación estratégica</t>
  </si>
  <si>
    <t xml:space="preserve">Gestión de la cultura </t>
  </si>
  <si>
    <t xml:space="preserve">Planeación por escenarios </t>
  </si>
  <si>
    <t>Equipos auto-dirigidos</t>
  </si>
  <si>
    <t>Competencias corporativas centrales (core-competencies)</t>
  </si>
  <si>
    <t>Gestión del Conocimiento</t>
  </si>
  <si>
    <t>Declaración de visión y misión</t>
  </si>
  <si>
    <t>Evaluación 360°</t>
  </si>
  <si>
    <t>Tablero de control de mando (Balanced Scorecard)</t>
  </si>
  <si>
    <t>Gerencia de proyectos</t>
  </si>
  <si>
    <t>Derechos de decisión - Gobierno Corporativo</t>
  </si>
  <si>
    <t>Análisis de opciones reales</t>
  </si>
  <si>
    <t>Gestión del riesgo corporativo</t>
  </si>
  <si>
    <t>Fusiones y Adquisiciones</t>
  </si>
  <si>
    <t>Referenciación competitiva - Benchmarking</t>
  </si>
  <si>
    <t>Alianzas estratégicas</t>
  </si>
  <si>
    <t>Segmentación de clientes</t>
  </si>
  <si>
    <t>Mejoramiento</t>
  </si>
  <si>
    <t>Fidelización de clientes</t>
  </si>
  <si>
    <t>Gestión de la cadena de valor</t>
  </si>
  <si>
    <t>Recursos Humanos</t>
  </si>
  <si>
    <t>Gestión del relacionamiento con los clientes – CRM</t>
  </si>
  <si>
    <t>Desarrollo del Liderazgo</t>
  </si>
  <si>
    <t>Lean seis sigma</t>
  </si>
  <si>
    <t>Mentoría (mentoring)</t>
  </si>
  <si>
    <t>Modelo de optimización de precios</t>
  </si>
  <si>
    <t>Remuneración por desempeño</t>
  </si>
  <si>
    <t>Reingeniería de procesos</t>
  </si>
  <si>
    <t>Teletrabajo o Equipos virtuales</t>
  </si>
  <si>
    <t>Administración de la Calidad Total - TQM</t>
  </si>
  <si>
    <t>Desarrollo de competencias laborales</t>
  </si>
  <si>
    <t>Programas de desarrollo de proveedores o gestión de la cadena de suministro</t>
  </si>
  <si>
    <t xml:space="preserve">7. Indique las personas  designadas para cumplir con las actividades del programa , en caso de requerir ser consultadas durante la convocatoria y en caso de ser seleccionada. </t>
  </si>
  <si>
    <t>Nombre Completo</t>
  </si>
  <si>
    <t>Cargo</t>
  </si>
  <si>
    <t>Rol en el proyecto</t>
  </si>
  <si>
    <t>Correo Electrónico</t>
  </si>
  <si>
    <t>Dedicación</t>
  </si>
  <si>
    <t xml:space="preserve">8. ¿La empresa exporta actualmente o lo ha hecho en los últimos 5 años?  </t>
  </si>
  <si>
    <t xml:space="preserve">En caso afirmativo, indique: </t>
  </si>
  <si>
    <t>PRODUCTO(S) / SERVICIO(S)</t>
  </si>
  <si>
    <t>MERCADO (S)</t>
  </si>
  <si>
    <t xml:space="preserve">9. ¿La empresa o alguno de sus directivos en representación directa de la empresa ha  realizado alguna formación exportadora? </t>
  </si>
  <si>
    <t>Cual?</t>
  </si>
  <si>
    <t>10. ¿Su empresa posee o está diseñando un plan exportador?</t>
  </si>
  <si>
    <t xml:space="preserve">11. ¿Ha participado antes en algún programa/proyecto impulsado por Colombia Productiva o MinTIC? </t>
  </si>
  <si>
    <r>
      <t>13. ¿Conoce usted sus brechas o barreras para el desarrollo de soluciones con base tecnológicas ?</t>
    </r>
    <r>
      <rPr>
        <sz val="12"/>
        <rFont val="Calibri"/>
        <family val="2"/>
      </rPr>
      <t xml:space="preserve"> ¿cuáles cree que son las 3 principales? </t>
    </r>
  </si>
  <si>
    <t>Toda la información relacionada a continuación deberá estar debidamente soportada junto con la presentación de la propuesta</t>
  </si>
  <si>
    <t>Operación y experiencia para sustentar la postulación</t>
  </si>
  <si>
    <t>Descripción</t>
  </si>
  <si>
    <t>¿Que tecnologias usa para el desarrollo del producto/servicio?</t>
  </si>
  <si>
    <t>Especializado en sector (es)?</t>
  </si>
  <si>
    <t>Cual(es) sector(es)?</t>
  </si>
  <si>
    <t>2. Ciudades donde tiene operación</t>
  </si>
  <si>
    <t>Ciudad</t>
  </si>
  <si>
    <t>Número de personas</t>
  </si>
  <si>
    <t>Sede propia / compartida</t>
  </si>
  <si>
    <t>3. Clientes activos (Más representativos o relacionados con la propuesta)</t>
  </si>
  <si>
    <t>Nombre de la empresa</t>
  </si>
  <si>
    <t>Sector de la empresa</t>
  </si>
  <si>
    <t>Nombre del contacto</t>
  </si>
  <si>
    <t>Cargo del contacto</t>
  </si>
  <si>
    <t>Teléfono del contacto</t>
  </si>
  <si>
    <t>email del contacto</t>
  </si>
  <si>
    <t>4. Clientes NO activos  (Más representativos o relacionados con la propuesta)</t>
  </si>
  <si>
    <t>5. Proyectos en ejecución relacionados con la propuesta</t>
  </si>
  <si>
    <t>Nombre del proyecto</t>
  </si>
  <si>
    <t>Presupuesto</t>
  </si>
  <si>
    <t>Duración</t>
  </si>
  <si>
    <t>Días restantes</t>
  </si>
  <si>
    <t>Relación con la propuesta presentada</t>
  </si>
  <si>
    <t xml:space="preserve">Ciudad </t>
  </si>
  <si>
    <t>Sector(es) que impacta el proyecto</t>
  </si>
  <si>
    <t>6. Proyectos desarrollados y finalizados a satisfacción, relacionados con la propuesta</t>
  </si>
  <si>
    <t xml:space="preserve">No. De personas </t>
  </si>
  <si>
    <t>Equipo ejecutor</t>
  </si>
  <si>
    <t>Recuerde si durante la ejecución se cambia el líder del proyecto, este debe cumplir con el perfil mínimo establecido a continuación</t>
  </si>
  <si>
    <t xml:space="preserve">a. Señale quienes conformarán el equipo de trabajo del proyecto. ¿Qué experiencia tienen en el ámbito del proyecto o en desarrollos similares? </t>
  </si>
  <si>
    <t>Identificación del gerente del proyecto</t>
  </si>
  <si>
    <t>1 er Nombre</t>
  </si>
  <si>
    <t>1er Apellido</t>
  </si>
  <si>
    <t>2do Apellido</t>
  </si>
  <si>
    <t>Tipo de identificación</t>
  </si>
  <si>
    <t>No. Documento de identificación</t>
  </si>
  <si>
    <t>Correo electrónico</t>
  </si>
  <si>
    <t>Celular</t>
  </si>
  <si>
    <t>Información general del equipo de trabajo</t>
  </si>
  <si>
    <t xml:space="preserve">Nombre </t>
  </si>
  <si>
    <t xml:space="preserve">Cargo en el Proyecto </t>
  </si>
  <si>
    <t>Formación Académica (Señale pregrado y posgrados)</t>
  </si>
  <si>
    <t>Actividades a desarrollar en el proyecto</t>
  </si>
  <si>
    <t xml:space="preserve">Años de experiencia específica </t>
  </si>
  <si>
    <t xml:space="preserve">Descripción de experiencia específica </t>
  </si>
  <si>
    <t>Dedicación (%)</t>
  </si>
  <si>
    <t>GERENTE DEL PROYECTO</t>
  </si>
  <si>
    <t>d. ¿Con qué recursos e infraestructura cuenta la empresa, para desarrollar el proyecto? (Relacionar únicamente los recursos e infraestructura indispensables para el desarrollo del proyecto)</t>
  </si>
  <si>
    <t xml:space="preserve">Nombre del Recurso </t>
  </si>
  <si>
    <t xml:space="preserve">Descripción </t>
  </si>
  <si>
    <t>¿Es indispensable para el desarrollo del proyecto?</t>
  </si>
  <si>
    <t>si</t>
  </si>
  <si>
    <t>no</t>
  </si>
  <si>
    <t>Diligenciar las casillas de Valor de Cofinanciación, Contrapartida efectivo y Contrapartida Especie. Las casillas correspondientes al Valor Total del Proyecto, Valor Total de Contrapartida y Validación se diligencian automáticamente</t>
  </si>
  <si>
    <r>
      <rPr>
        <b/>
        <sz val="12"/>
        <rFont val="Calibri"/>
        <family val="2"/>
        <scheme val="minor"/>
      </rPr>
      <t>Por favor indicar los rubros asociados a cada monto, según corresponda si es cofinanciación y contrapartida (en efectivo y en especie)</t>
    </r>
    <r>
      <rPr>
        <b/>
        <i/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No modifique las fórmulas, en tal caso podría ser inhabilitado</t>
    </r>
  </si>
  <si>
    <t>MONTOS EN PESOS COLOMBIANOS (COP)</t>
  </si>
  <si>
    <t>VALOR TOTAL DEL PROYECTO</t>
  </si>
  <si>
    <t>Valor Total de Cofinanciación</t>
  </si>
  <si>
    <t xml:space="preserve">Valor Total de Contrapartida </t>
  </si>
  <si>
    <t xml:space="preserve">Contrapartida Efectivo </t>
  </si>
  <si>
    <t>Contrapartida Especie</t>
  </si>
  <si>
    <t>ACTIVIDAD</t>
  </si>
  <si>
    <t>DETALLE / ENTREGABLE</t>
  </si>
  <si>
    <r>
      <t xml:space="preserve">RUBRO 
</t>
    </r>
    <r>
      <rPr>
        <b/>
        <i/>
        <sz val="10"/>
        <color theme="0"/>
        <rFont val="Calibri"/>
        <family val="2"/>
        <scheme val="minor"/>
      </rPr>
      <t>(Según tabla en los TDRs)</t>
    </r>
  </si>
  <si>
    <t>VALIDACIÓN %</t>
  </si>
  <si>
    <t>Valor Total de Contrapartida</t>
  </si>
  <si>
    <t>Copie las celdas</t>
  </si>
  <si>
    <t xml:space="preserve">Proponente </t>
  </si>
  <si>
    <t>Sector al que se postula</t>
  </si>
  <si>
    <t>Cambio en ventas esperado</t>
  </si>
  <si>
    <t>2a</t>
  </si>
  <si>
    <t>Cambio en margen operacional esperado</t>
  </si>
  <si>
    <t>Proyecto con orientación exportadora Año 2</t>
  </si>
  <si>
    <t>Formalidad del Empleo Propuesto</t>
  </si>
  <si>
    <t>Indicador innovación</t>
  </si>
  <si>
    <t>Indicador de productividad</t>
  </si>
  <si>
    <t>7.a.</t>
  </si>
  <si>
    <t>Razón de Liquidez</t>
  </si>
  <si>
    <t>7.b.</t>
  </si>
  <si>
    <t>Razón de Endeudamiento</t>
  </si>
  <si>
    <t>7.c.</t>
  </si>
  <si>
    <t>Margen Neto</t>
  </si>
  <si>
    <t>7.d.</t>
  </si>
  <si>
    <t>Margen Operacional</t>
  </si>
  <si>
    <t>7.e.</t>
  </si>
  <si>
    <t>Cambio en Razón de Liquidez</t>
  </si>
  <si>
    <t>7.f.</t>
  </si>
  <si>
    <t>Cambio en Razón de Endeudamiento</t>
  </si>
  <si>
    <t>7.g.</t>
  </si>
  <si>
    <t>Cambio en Margen Neto</t>
  </si>
  <si>
    <t>7.h.</t>
  </si>
  <si>
    <t>Cambio en Margen Operacional</t>
  </si>
  <si>
    <t>Capacidad de Gestión de Recursos</t>
  </si>
  <si>
    <t>Porcentaje de Contrapartida en efectivo</t>
  </si>
  <si>
    <t>Tiempo de constitución</t>
  </si>
  <si>
    <t>Sector CIIU principal</t>
  </si>
  <si>
    <t>Cobertura geográfica (Municipio de mayor impacto)</t>
  </si>
  <si>
    <t>Metalmecánica</t>
  </si>
  <si>
    <t>Propia</t>
  </si>
  <si>
    <t>Turismo de Salud / Salud</t>
  </si>
  <si>
    <t>Compartida</t>
  </si>
  <si>
    <t>GUÍA DE PRESENTACIÓN DE PROPUESTAS - Convocatoria SofisTICa para Ecomerce</t>
  </si>
  <si>
    <t>GUÍA DE PRESENTACIÓN DE PROPUESTAS - Convocatoria SofisTICa para Ecommerce</t>
  </si>
  <si>
    <t>Operación del proveedor d ela solución tecnológica</t>
  </si>
  <si>
    <t>1. Nombre de la empresa</t>
  </si>
  <si>
    <t>2. País de constitución de la empresa</t>
  </si>
  <si>
    <t>3. Identificación de la empresa (NIT)</t>
  </si>
  <si>
    <t>4. Portafolio de productos / servicios relacionados</t>
  </si>
  <si>
    <t>Justifique la idoneidad del proveedor de la solución tecnológica seleccionada, de acuerdo a la experiencia del mismo con otros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</si>
</sst>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\ * #,##0.00_);_(&quot;$&quot;\ * \(#,##0.00\);_(&quot;$&quot;\ * &quot;-&quot;??_);_(@_)"/>
    <numFmt numFmtId="164" formatCode="&quot;$&quot;\ #,##0;[Red]\-&quot;$&quot;\ #,##0"/>
    <numFmt numFmtId="165" formatCode="_-* #,##0.00\ &quot;pta&quot;_-;\-* #,##0.00\ &quot;pta&quot;_-;_-* &quot;-&quot;??\ &quot;pta&quot;_-;_-@_-"/>
    <numFmt numFmtId="166" formatCode="_-* #,##0.00\ _p_t_a_-;\-* #,##0.00\ _p_t_a_-;_-* &quot;-&quot;??\ _p_t_a_-;_-@_-"/>
    <numFmt numFmtId="167" formatCode="[$$-409]#,##0"/>
    <numFmt numFmtId="168" formatCode="_([$$-240A]\ * #,##0.00_);_([$$-240A]\ * \(#,##0.00\);_([$$-240A]\ * &quot;-&quot;??_);_(@_)"/>
    <numFmt numFmtId="169" formatCode="dd/mm/aaaa"/>
    <numFmt numFmtId="170" formatCode="&quot;$&quot;\ #,##0"/>
    <numFmt numFmtId="171" formatCode="0.0%"/>
    <numFmt numFmtId="172" formatCode="0.0000%"/>
    <numFmt numFmtId="173" formatCode="[$-240A]d&quot; de &quot;mmmm&quot; de &quot;yyyy;@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color indexed="10"/>
      <name val="Calibri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b/>
      <sz val="10"/>
      <color indexed="18"/>
      <name val="Calibri"/>
      <family val="2"/>
    </font>
    <font>
      <b/>
      <i/>
      <sz val="10"/>
      <color indexed="9"/>
      <name val="Arial"/>
      <family val="2"/>
    </font>
    <font>
      <b/>
      <sz val="10"/>
      <color indexed="22"/>
      <name val="Arial"/>
      <family val="2"/>
    </font>
    <font>
      <b/>
      <sz val="13"/>
      <color indexed="9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sz val="10"/>
      <color indexed="18"/>
      <name val="Calibri"/>
      <family val="2"/>
    </font>
    <font>
      <sz val="8"/>
      <color indexed="23"/>
      <name val="Calibri"/>
      <family val="2"/>
    </font>
    <font>
      <b/>
      <sz val="20"/>
      <name val="Calibri"/>
      <family val="2"/>
    </font>
    <font>
      <b/>
      <sz val="16"/>
      <color indexed="9"/>
      <name val="Calibri"/>
      <family val="2"/>
    </font>
    <font>
      <b/>
      <sz val="11"/>
      <color indexed="8"/>
      <name val="Calibri"/>
      <family val="2"/>
    </font>
    <font>
      <b/>
      <sz val="20"/>
      <color theme="0"/>
      <name val="Calibri"/>
      <family val="2"/>
    </font>
    <font>
      <b/>
      <sz val="7"/>
      <name val="Times New Roman"/>
      <family val="1"/>
    </font>
    <font>
      <b/>
      <sz val="10"/>
      <name val="Calibri"/>
      <family val="2"/>
    </font>
    <font>
      <sz val="12"/>
      <color rgb="FF000000"/>
      <name val="Calibri"/>
      <family val="2"/>
    </font>
    <font>
      <b/>
      <i/>
      <sz val="12"/>
      <color rgb="FF1F497D"/>
      <name val="Calibri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1"/>
      <color rgb="FF20124D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20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i/>
      <sz val="1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12"/>
      </right>
      <top/>
      <bottom style="thin">
        <color indexed="64"/>
      </bottom>
      <diagonal/>
    </border>
    <border>
      <left/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double">
        <color indexed="12"/>
      </bottom>
      <diagonal/>
    </border>
    <border>
      <left/>
      <right style="double">
        <color indexed="10"/>
      </right>
      <top/>
      <bottom style="thin">
        <color indexed="64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173" fontId="1" fillId="0" borderId="0"/>
    <xf numFmtId="166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0">
    <xf numFmtId="0" fontId="0" fillId="0" borderId="0" xfId="0"/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wrapText="1"/>
    </xf>
    <xf numFmtId="0" fontId="5" fillId="3" borderId="3" xfId="0" applyFont="1" applyFill="1" applyBorder="1" applyProtection="1"/>
    <xf numFmtId="0" fontId="15" fillId="5" borderId="4" xfId="0" applyNumberFormat="1" applyFont="1" applyFill="1" applyBorder="1" applyAlignment="1" applyProtection="1">
      <alignment horizontal="center"/>
      <protection hidden="1"/>
    </xf>
    <xf numFmtId="9" fontId="15" fillId="5" borderId="5" xfId="0" applyNumberFormat="1" applyFont="1" applyFill="1" applyBorder="1" applyAlignment="1" applyProtection="1">
      <alignment horizontal="center"/>
      <protection hidden="1"/>
    </xf>
    <xf numFmtId="1" fontId="15" fillId="5" borderId="5" xfId="5" applyNumberFormat="1" applyFont="1" applyFill="1" applyBorder="1" applyAlignment="1" applyProtection="1">
      <alignment horizontal="center"/>
      <protection hidden="1"/>
    </xf>
    <xf numFmtId="0" fontId="15" fillId="5" borderId="5" xfId="0" applyFont="1" applyFill="1" applyBorder="1" applyAlignment="1" applyProtection="1">
      <alignment horizontal="center"/>
      <protection hidden="1"/>
    </xf>
    <xf numFmtId="9" fontId="15" fillId="5" borderId="5" xfId="5" applyFont="1" applyFill="1" applyBorder="1" applyAlignment="1" applyProtection="1">
      <alignment horizontal="center"/>
      <protection hidden="1"/>
    </xf>
    <xf numFmtId="2" fontId="15" fillId="5" borderId="5" xfId="0" applyNumberFormat="1" applyFont="1" applyFill="1" applyBorder="1" applyAlignment="1" applyProtection="1">
      <alignment horizontal="center"/>
      <protection hidden="1"/>
    </xf>
    <xf numFmtId="0" fontId="15" fillId="5" borderId="5" xfId="0" applyFont="1" applyFill="1" applyBorder="1" applyAlignment="1" applyProtection="1">
      <alignment horizontal="center" wrapText="1"/>
      <protection hidden="1"/>
    </xf>
    <xf numFmtId="0" fontId="15" fillId="6" borderId="6" xfId="0" applyFont="1" applyFill="1" applyBorder="1" applyAlignment="1" applyProtection="1">
      <alignment horizontal="left" vertical="center" wrapText="1"/>
      <protection hidden="1"/>
    </xf>
    <xf numFmtId="0" fontId="15" fillId="6" borderId="5" xfId="0" applyFont="1" applyFill="1" applyBorder="1" applyAlignment="1" applyProtection="1">
      <alignment horizontal="left" vertical="center" wrapText="1"/>
      <protection hidden="1"/>
    </xf>
    <xf numFmtId="0" fontId="15" fillId="5" borderId="7" xfId="0" applyFont="1" applyFill="1" applyBorder="1" applyAlignment="1" applyProtection="1">
      <alignment horizontal="center" vertical="distributed"/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0" fontId="17" fillId="7" borderId="9" xfId="0" applyFont="1" applyFill="1" applyBorder="1" applyAlignment="1" applyProtection="1">
      <alignment horizontal="center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0" xfId="0" applyFont="1" applyFill="1" applyBorder="1" applyAlignment="1" applyProtection="1">
      <alignment horizontal="center" vertical="center" wrapText="1"/>
      <protection hidden="1"/>
    </xf>
    <xf numFmtId="0" fontId="5" fillId="3" borderId="12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Border="1" applyProtection="1"/>
    <xf numFmtId="0" fontId="6" fillId="3" borderId="0" xfId="0" applyFont="1" applyFill="1" applyAlignment="1" applyProtection="1">
      <alignment vertical="center"/>
    </xf>
    <xf numFmtId="169" fontId="5" fillId="3" borderId="0" xfId="0" applyNumberFormat="1" applyFont="1" applyFill="1" applyProtection="1"/>
    <xf numFmtId="0" fontId="4" fillId="5" borderId="13" xfId="0" applyFont="1" applyFill="1" applyBorder="1" applyAlignment="1" applyProtection="1">
      <alignment horizontal="center"/>
      <protection locked="0"/>
    </xf>
    <xf numFmtId="0" fontId="4" fillId="5" borderId="14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wrapText="1"/>
    </xf>
    <xf numFmtId="0" fontId="8" fillId="3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top" wrapText="1"/>
    </xf>
    <xf numFmtId="0" fontId="6" fillId="8" borderId="15" xfId="0" applyFont="1" applyFill="1" applyBorder="1" applyAlignment="1" applyProtection="1">
      <alignment horizontal="center"/>
    </xf>
    <xf numFmtId="0" fontId="6" fillId="8" borderId="16" xfId="0" applyFont="1" applyFill="1" applyBorder="1" applyProtection="1"/>
    <xf numFmtId="0" fontId="6" fillId="8" borderId="17" xfId="0" applyFont="1" applyFill="1" applyBorder="1" applyProtection="1"/>
    <xf numFmtId="0" fontId="5" fillId="3" borderId="11" xfId="0" applyFont="1" applyFill="1" applyBorder="1" applyAlignment="1" applyProtection="1">
      <alignment wrapText="1"/>
    </xf>
    <xf numFmtId="0" fontId="12" fillId="3" borderId="0" xfId="0" applyFont="1" applyFill="1" applyBorder="1" applyAlignment="1" applyProtection="1">
      <alignment wrapText="1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vertical="center" wrapText="1"/>
    </xf>
    <xf numFmtId="0" fontId="5" fillId="3" borderId="23" xfId="0" applyFont="1" applyFill="1" applyBorder="1" applyAlignment="1" applyProtection="1">
      <alignment wrapText="1"/>
    </xf>
    <xf numFmtId="0" fontId="10" fillId="3" borderId="0" xfId="4" applyFont="1" applyFill="1" applyProtection="1"/>
    <xf numFmtId="0" fontId="10" fillId="3" borderId="0" xfId="4" applyFont="1" applyFill="1" applyAlignment="1" applyProtection="1">
      <alignment wrapText="1"/>
    </xf>
    <xf numFmtId="0" fontId="10" fillId="4" borderId="0" xfId="4" applyFont="1" applyFill="1" applyProtection="1"/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10" fillId="3" borderId="0" xfId="4" applyFont="1" applyFill="1" applyBorder="1" applyProtection="1"/>
    <xf numFmtId="0" fontId="6" fillId="0" borderId="18" xfId="0" applyFont="1" applyFill="1" applyBorder="1" applyAlignment="1" applyProtection="1">
      <alignment vertical="center" wrapText="1"/>
    </xf>
    <xf numFmtId="0" fontId="10" fillId="0" borderId="0" xfId="4" applyFont="1" applyFill="1" applyProtection="1"/>
    <xf numFmtId="0" fontId="10" fillId="3" borderId="24" xfId="4" applyFont="1" applyFill="1" applyBorder="1" applyAlignment="1" applyProtection="1">
      <alignment vertical="center" wrapText="1"/>
    </xf>
    <xf numFmtId="0" fontId="10" fillId="3" borderId="25" xfId="4" applyFont="1" applyFill="1" applyBorder="1" applyAlignment="1" applyProtection="1">
      <alignment vertical="center" wrapText="1"/>
    </xf>
    <xf numFmtId="0" fontId="10" fillId="3" borderId="26" xfId="4" applyFont="1" applyFill="1" applyBorder="1" applyAlignment="1" applyProtection="1">
      <alignment vertical="center" wrapText="1"/>
    </xf>
    <xf numFmtId="0" fontId="10" fillId="3" borderId="23" xfId="4" applyFont="1" applyFill="1" applyBorder="1" applyAlignment="1" applyProtection="1">
      <alignment vertical="center" wrapText="1"/>
    </xf>
    <xf numFmtId="0" fontId="10" fillId="3" borderId="0" xfId="4" applyFont="1" applyFill="1" applyBorder="1" applyAlignment="1" applyProtection="1">
      <alignment vertical="center" wrapText="1"/>
    </xf>
    <xf numFmtId="0" fontId="10" fillId="3" borderId="11" xfId="4" applyFont="1" applyFill="1" applyBorder="1" applyAlignment="1" applyProtection="1">
      <alignment vertical="center" wrapText="1"/>
    </xf>
    <xf numFmtId="0" fontId="10" fillId="3" borderId="1" xfId="4" applyFont="1" applyFill="1" applyBorder="1" applyAlignment="1" applyProtection="1">
      <alignment vertical="center" wrapText="1"/>
    </xf>
    <xf numFmtId="0" fontId="10" fillId="3" borderId="31" xfId="4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/>
    </xf>
    <xf numFmtId="0" fontId="6" fillId="3" borderId="30" xfId="0" applyFont="1" applyFill="1" applyBorder="1" applyAlignment="1" applyProtection="1">
      <alignment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10" fillId="3" borderId="1" xfId="4" applyFont="1" applyFill="1" applyBorder="1" applyAlignment="1" applyProtection="1">
      <alignment horizontal="left" vertical="center" wrapText="1"/>
    </xf>
    <xf numFmtId="0" fontId="10" fillId="14" borderId="1" xfId="4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vertical="center"/>
    </xf>
    <xf numFmtId="0" fontId="5" fillId="3" borderId="24" xfId="0" applyFont="1" applyFill="1" applyBorder="1" applyAlignment="1" applyProtection="1">
      <alignment wrapText="1"/>
    </xf>
    <xf numFmtId="0" fontId="5" fillId="3" borderId="25" xfId="0" applyFont="1" applyFill="1" applyBorder="1" applyAlignment="1" applyProtection="1">
      <alignment wrapText="1"/>
    </xf>
    <xf numFmtId="0" fontId="5" fillId="3" borderId="2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10" fillId="9" borderId="0" xfId="4" applyFont="1" applyFill="1" applyProtection="1"/>
    <xf numFmtId="0" fontId="6" fillId="9" borderId="23" xfId="0" applyFont="1" applyFill="1" applyBorder="1" applyAlignment="1" applyProtection="1">
      <alignment vertical="center"/>
    </xf>
    <xf numFmtId="0" fontId="6" fillId="9" borderId="0" xfId="0" applyFont="1" applyFill="1" applyBorder="1" applyAlignment="1" applyProtection="1">
      <alignment vertical="center"/>
    </xf>
    <xf numFmtId="0" fontId="5" fillId="9" borderId="0" xfId="0" applyFont="1" applyFill="1" applyBorder="1" applyAlignment="1" applyProtection="1">
      <alignment wrapText="1"/>
    </xf>
    <xf numFmtId="0" fontId="19" fillId="0" borderId="1" xfId="0" applyFont="1" applyFill="1" applyBorder="1" applyAlignment="1">
      <alignment vertical="center" wrapText="1"/>
    </xf>
    <xf numFmtId="0" fontId="30" fillId="18" borderId="1" xfId="0" applyFont="1" applyFill="1" applyBorder="1" applyAlignment="1">
      <alignment vertical="center" wrapText="1"/>
    </xf>
    <xf numFmtId="0" fontId="5" fillId="18" borderId="1" xfId="0" applyFont="1" applyFill="1" applyBorder="1" applyAlignment="1" applyProtection="1">
      <alignment wrapText="1"/>
    </xf>
    <xf numFmtId="0" fontId="5" fillId="9" borderId="11" xfId="0" applyFont="1" applyFill="1" applyBorder="1" applyAlignment="1" applyProtection="1">
      <alignment wrapText="1"/>
    </xf>
    <xf numFmtId="0" fontId="10" fillId="9" borderId="0" xfId="4" applyFont="1" applyFill="1" applyBorder="1" applyProtection="1"/>
    <xf numFmtId="0" fontId="10" fillId="3" borderId="11" xfId="4" applyFont="1" applyFill="1" applyBorder="1" applyProtection="1"/>
    <xf numFmtId="0" fontId="5" fillId="3" borderId="0" xfId="4" applyFont="1" applyFill="1" applyBorder="1" applyProtection="1"/>
    <xf numFmtId="0" fontId="0" fillId="0" borderId="0" xfId="0" applyAlignment="1">
      <alignment wrapText="1"/>
    </xf>
    <xf numFmtId="0" fontId="11" fillId="11" borderId="59" xfId="0" applyFont="1" applyFill="1" applyBorder="1" applyAlignment="1" applyProtection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2" fillId="10" borderId="18" xfId="0" applyFont="1" applyFill="1" applyBorder="1" applyAlignment="1">
      <alignment vertical="center" wrapText="1"/>
    </xf>
    <xf numFmtId="0" fontId="32" fillId="10" borderId="30" xfId="0" applyFont="1" applyFill="1" applyBorder="1" applyAlignment="1">
      <alignment vertical="center" wrapText="1"/>
    </xf>
    <xf numFmtId="0" fontId="5" fillId="0" borderId="0" xfId="0" applyFont="1" applyFill="1" applyProtection="1"/>
    <xf numFmtId="0" fontId="0" fillId="9" borderId="0" xfId="0" applyFill="1" applyAlignment="1">
      <alignment wrapText="1"/>
    </xf>
    <xf numFmtId="0" fontId="5" fillId="9" borderId="0" xfId="0" applyFont="1" applyFill="1" applyProtection="1"/>
    <xf numFmtId="0" fontId="0" fillId="9" borderId="0" xfId="0" applyFill="1" applyAlignment="1">
      <alignment vertical="center" wrapText="1"/>
    </xf>
    <xf numFmtId="0" fontId="11" fillId="0" borderId="0" xfId="0" applyFont="1" applyFill="1" applyBorder="1" applyAlignment="1" applyProtection="1">
      <alignment vertical="top" wrapText="1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vertical="center" wrapText="1"/>
    </xf>
    <xf numFmtId="0" fontId="40" fillId="20" borderId="1" xfId="0" applyFont="1" applyFill="1" applyBorder="1" applyAlignment="1">
      <alignment horizontal="left" vertical="center" wrapText="1"/>
    </xf>
    <xf numFmtId="164" fontId="39" fillId="0" borderId="1" xfId="0" applyNumberFormat="1" applyFont="1" applyBorder="1" applyAlignment="1">
      <alignment vertical="center" wrapText="1"/>
    </xf>
    <xf numFmtId="170" fontId="39" fillId="0" borderId="1" xfId="0" applyNumberFormat="1" applyFont="1" applyBorder="1" applyAlignment="1">
      <alignment horizontal="left" vertical="center" wrapText="1"/>
    </xf>
    <xf numFmtId="0" fontId="0" fillId="9" borderId="0" xfId="0" applyFill="1" applyProtection="1"/>
    <xf numFmtId="0" fontId="0" fillId="9" borderId="0" xfId="0" applyFill="1" applyBorder="1" applyProtection="1"/>
    <xf numFmtId="0" fontId="0" fillId="9" borderId="0" xfId="0" applyFill="1" applyAlignment="1" applyProtection="1">
      <alignment horizontal="left" wrapText="1"/>
    </xf>
    <xf numFmtId="0" fontId="36" fillId="9" borderId="0" xfId="0" applyFont="1" applyFill="1" applyProtection="1"/>
    <xf numFmtId="0" fontId="0" fillId="9" borderId="0" xfId="0" applyFont="1" applyFill="1" applyBorder="1" applyAlignment="1" applyProtection="1">
      <alignment vertical="center"/>
    </xf>
    <xf numFmtId="0" fontId="0" fillId="9" borderId="61" xfId="0" applyFont="1" applyFill="1" applyBorder="1" applyAlignment="1" applyProtection="1">
      <alignment vertical="center"/>
    </xf>
    <xf numFmtId="0" fontId="0" fillId="9" borderId="62" xfId="0" applyFont="1" applyFill="1" applyBorder="1" applyAlignment="1" applyProtection="1">
      <alignment vertical="center"/>
    </xf>
    <xf numFmtId="0" fontId="0" fillId="9" borderId="0" xfId="0" applyFill="1" applyProtection="1">
      <protection hidden="1"/>
    </xf>
    <xf numFmtId="0" fontId="0" fillId="9" borderId="0" xfId="0" applyFill="1" applyBorder="1" applyProtection="1">
      <protection hidden="1"/>
    </xf>
    <xf numFmtId="0" fontId="42" fillId="9" borderId="0" xfId="0" applyFont="1" applyFill="1" applyBorder="1" applyAlignment="1" applyProtection="1">
      <alignment horizontal="left" vertical="center" wrapText="1"/>
      <protection hidden="1"/>
    </xf>
    <xf numFmtId="171" fontId="43" fillId="9" borderId="0" xfId="5" applyNumberFormat="1" applyFont="1" applyFill="1" applyBorder="1" applyAlignment="1" applyProtection="1">
      <alignment horizontal="center" vertical="center"/>
      <protection hidden="1"/>
    </xf>
    <xf numFmtId="168" fontId="44" fillId="9" borderId="0" xfId="3" applyNumberFormat="1" applyFont="1" applyFill="1" applyBorder="1" applyAlignment="1" applyProtection="1">
      <alignment horizontal="right" vertical="center"/>
      <protection hidden="1"/>
    </xf>
    <xf numFmtId="0" fontId="0" fillId="9" borderId="0" xfId="0" applyFill="1" applyBorder="1" applyAlignment="1" applyProtection="1">
      <alignment horizontal="left" vertical="center"/>
      <protection hidden="1"/>
    </xf>
    <xf numFmtId="0" fontId="0" fillId="9" borderId="0" xfId="0" applyFill="1" applyBorder="1" applyAlignment="1">
      <alignment horizontal="left" vertical="center"/>
    </xf>
    <xf numFmtId="0" fontId="0" fillId="9" borderId="0" xfId="0" applyFill="1" applyBorder="1"/>
    <xf numFmtId="0" fontId="0" fillId="9" borderId="0" xfId="0" applyFill="1"/>
    <xf numFmtId="0" fontId="35" fillId="9" borderId="0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left" vertical="center"/>
    </xf>
    <xf numFmtId="0" fontId="0" fillId="9" borderId="0" xfId="0" applyFill="1" applyBorder="1" applyAlignment="1">
      <alignment horizontal="center" vertical="center"/>
    </xf>
    <xf numFmtId="0" fontId="0" fillId="9" borderId="0" xfId="0" applyFill="1" applyAlignment="1"/>
    <xf numFmtId="168" fontId="42" fillId="9" borderId="0" xfId="3" applyNumberFormat="1" applyFont="1" applyFill="1" applyBorder="1" applyAlignment="1" applyProtection="1">
      <alignment horizontal="right" vertical="center"/>
      <protection hidden="1"/>
    </xf>
    <xf numFmtId="172" fontId="35" fillId="13" borderId="63" xfId="0" applyNumberFormat="1" applyFont="1" applyFill="1" applyBorder="1" applyAlignment="1" applyProtection="1">
      <alignment horizontal="center"/>
      <protection hidden="1"/>
    </xf>
    <xf numFmtId="172" fontId="47" fillId="13" borderId="63" xfId="0" applyNumberFormat="1" applyFont="1" applyFill="1" applyBorder="1" applyAlignment="1" applyProtection="1">
      <alignment horizontal="center"/>
      <protection hidden="1"/>
    </xf>
    <xf numFmtId="0" fontId="34" fillId="9" borderId="0" xfId="0" applyFont="1" applyFill="1"/>
    <xf numFmtId="0" fontId="49" fillId="13" borderId="1" xfId="0" applyFont="1" applyFill="1" applyBorder="1" applyAlignment="1" applyProtection="1">
      <alignment horizontal="justify" vertical="center"/>
      <protection hidden="1"/>
    </xf>
    <xf numFmtId="170" fontId="46" fillId="13" borderId="1" xfId="3" applyNumberFormat="1" applyFont="1" applyFill="1" applyBorder="1" applyAlignment="1" applyProtection="1">
      <alignment horizontal="right" vertical="center"/>
      <protection locked="0"/>
    </xf>
    <xf numFmtId="0" fontId="35" fillId="22" borderId="63" xfId="0" applyFont="1" applyFill="1" applyBorder="1" applyAlignment="1" applyProtection="1">
      <alignment horizontal="right"/>
      <protection hidden="1"/>
    </xf>
    <xf numFmtId="0" fontId="0" fillId="22" borderId="63" xfId="0" applyFont="1" applyFill="1" applyBorder="1" applyAlignment="1" applyProtection="1">
      <alignment horizontal="right"/>
      <protection hidden="1"/>
    </xf>
    <xf numFmtId="0" fontId="25" fillId="3" borderId="1" xfId="4" applyFont="1" applyFill="1" applyBorder="1" applyAlignment="1" applyProtection="1">
      <alignment vertical="center" wrapText="1"/>
    </xf>
    <xf numFmtId="0" fontId="10" fillId="3" borderId="10" xfId="4" applyFont="1" applyFill="1" applyBorder="1" applyAlignment="1" applyProtection="1">
      <alignment vertical="center" wrapText="1"/>
    </xf>
    <xf numFmtId="170" fontId="4" fillId="9" borderId="1" xfId="0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Border="1"/>
    <xf numFmtId="170" fontId="6" fillId="13" borderId="1" xfId="0" applyNumberFormat="1" applyFont="1" applyFill="1" applyBorder="1" applyAlignment="1" applyProtection="1">
      <alignment horizontal="right" vertical="center"/>
      <protection locked="0"/>
    </xf>
    <xf numFmtId="170" fontId="4" fillId="9" borderId="1" xfId="0" applyNumberFormat="1" applyFont="1" applyFill="1" applyBorder="1" applyAlignment="1" applyProtection="1">
      <alignment horizontal="right" vertical="center"/>
      <protection locked="0"/>
    </xf>
    <xf numFmtId="0" fontId="54" fillId="3" borderId="0" xfId="0" applyFont="1" applyFill="1" applyProtection="1"/>
    <xf numFmtId="0" fontId="54" fillId="0" borderId="0" xfId="0" applyFont="1" applyFill="1" applyProtection="1"/>
    <xf numFmtId="0" fontId="39" fillId="0" borderId="1" xfId="5" applyNumberFormat="1" applyFont="1" applyBorder="1" applyAlignment="1">
      <alignment horizontal="left" vertical="center" wrapText="1"/>
    </xf>
    <xf numFmtId="0" fontId="55" fillId="3" borderId="0" xfId="0" applyFont="1" applyFill="1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38" fillId="19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5" fillId="3" borderId="23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1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19" fillId="16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/>
    </xf>
    <xf numFmtId="0" fontId="19" fillId="15" borderId="15" xfId="0" applyFont="1" applyFill="1" applyBorder="1" applyAlignment="1">
      <alignment horizontal="center" vertical="center" wrapText="1"/>
    </xf>
    <xf numFmtId="0" fontId="25" fillId="13" borderId="1" xfId="4" applyFont="1" applyFill="1" applyBorder="1" applyAlignment="1" applyProtection="1">
      <alignment horizontal="center" vertical="center" wrapText="1"/>
    </xf>
    <xf numFmtId="0" fontId="10" fillId="3" borderId="10" xfId="4" applyFont="1" applyFill="1" applyBorder="1" applyAlignment="1" applyProtection="1">
      <alignment horizontal="center" vertical="center" wrapText="1"/>
    </xf>
    <xf numFmtId="0" fontId="10" fillId="3" borderId="15" xfId="4" applyFont="1" applyFill="1" applyBorder="1" applyAlignment="1" applyProtection="1">
      <alignment horizontal="center" vertical="center" wrapText="1"/>
    </xf>
    <xf numFmtId="0" fontId="25" fillId="13" borderId="10" xfId="4" applyFont="1" applyFill="1" applyBorder="1" applyAlignment="1" applyProtection="1">
      <alignment horizontal="center" vertical="center" wrapText="1"/>
    </xf>
    <xf numFmtId="0" fontId="10" fillId="14" borderId="1" xfId="4" applyFont="1" applyFill="1" applyBorder="1" applyAlignment="1" applyProtection="1">
      <alignment horizontal="center" vertical="center" wrapText="1"/>
    </xf>
    <xf numFmtId="0" fontId="42" fillId="22" borderId="1" xfId="0" applyFont="1" applyFill="1" applyBorder="1" applyAlignment="1" applyProtection="1">
      <alignment horizontal="center" vertical="center" wrapText="1"/>
      <protection hidden="1"/>
    </xf>
    <xf numFmtId="0" fontId="6" fillId="0" borderId="41" xfId="0" applyFont="1" applyFill="1" applyBorder="1" applyAlignment="1" applyProtection="1">
      <alignment horizontal="center" vertical="center"/>
      <protection locked="0"/>
    </xf>
    <xf numFmtId="0" fontId="6" fillId="0" borderId="55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justify" vertical="center" wrapText="1"/>
      <protection locked="0"/>
    </xf>
    <xf numFmtId="0" fontId="6" fillId="0" borderId="45" xfId="0" applyFont="1" applyFill="1" applyBorder="1" applyAlignment="1" applyProtection="1">
      <alignment horizontal="justify" vertical="center" wrapText="1"/>
      <protection locked="0"/>
    </xf>
    <xf numFmtId="0" fontId="6" fillId="0" borderId="46" xfId="0" applyFont="1" applyFill="1" applyBorder="1" applyAlignment="1" applyProtection="1">
      <alignment horizontal="justify" vertical="center" wrapText="1"/>
      <protection locked="0"/>
    </xf>
    <xf numFmtId="0" fontId="3" fillId="0" borderId="1" xfId="1" applyFill="1" applyBorder="1" applyAlignment="1" applyProtection="1">
      <alignment horizontal="justify" vertical="center" wrapText="1"/>
      <protection locked="0"/>
    </xf>
    <xf numFmtId="0" fontId="20" fillId="0" borderId="1" xfId="0" applyFont="1" applyFill="1" applyBorder="1" applyAlignment="1" applyProtection="1">
      <alignment horizontal="justify" vertical="center" wrapText="1"/>
      <protection locked="0"/>
    </xf>
    <xf numFmtId="0" fontId="20" fillId="0" borderId="34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 applyProtection="1">
      <alignment horizontal="justify" vertical="center" wrapText="1"/>
      <protection locked="0"/>
    </xf>
    <xf numFmtId="0" fontId="6" fillId="0" borderId="34" xfId="0" applyFont="1" applyFill="1" applyBorder="1" applyAlignment="1" applyProtection="1">
      <alignment horizontal="justify" vertical="center" wrapText="1"/>
      <protection locked="0"/>
    </xf>
    <xf numFmtId="0" fontId="5" fillId="3" borderId="23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 wrapText="1"/>
    </xf>
    <xf numFmtId="0" fontId="5" fillId="3" borderId="11" xfId="0" applyFont="1" applyFill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8" borderId="47" xfId="0" applyFont="1" applyFill="1" applyBorder="1" applyAlignment="1" applyProtection="1">
      <alignment horizontal="center" vertical="center"/>
    </xf>
    <xf numFmtId="0" fontId="6" fillId="8" borderId="29" xfId="0" applyFont="1" applyFill="1" applyBorder="1" applyAlignment="1" applyProtection="1">
      <alignment horizontal="center" vertical="center"/>
    </xf>
    <xf numFmtId="0" fontId="6" fillId="8" borderId="39" xfId="0" applyFont="1" applyFill="1" applyBorder="1" applyAlignment="1" applyProtection="1">
      <alignment horizontal="center" vertical="center"/>
    </xf>
    <xf numFmtId="0" fontId="11" fillId="11" borderId="32" xfId="0" applyFont="1" applyFill="1" applyBorder="1" applyAlignment="1" applyProtection="1">
      <alignment horizontal="left"/>
    </xf>
    <xf numFmtId="0" fontId="11" fillId="11" borderId="33" xfId="0" applyFont="1" applyFill="1" applyBorder="1" applyAlignment="1" applyProtection="1">
      <alignment horizontal="left"/>
    </xf>
    <xf numFmtId="0" fontId="11" fillId="11" borderId="42" xfId="0" applyFont="1" applyFill="1" applyBorder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/>
    </xf>
    <xf numFmtId="3" fontId="6" fillId="0" borderId="4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20" fillId="0" borderId="41" xfId="0" applyFont="1" applyFill="1" applyBorder="1" applyAlignment="1" applyProtection="1">
      <alignment horizontal="center" vertical="center" wrapText="1"/>
      <protection locked="0"/>
    </xf>
    <xf numFmtId="0" fontId="20" fillId="0" borderId="55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31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Border="1" applyAlignment="1" applyProtection="1">
      <alignment horizontal="left" wrapText="1"/>
    </xf>
    <xf numFmtId="0" fontId="5" fillId="3" borderId="23" xfId="0" applyFont="1" applyFill="1" applyBorder="1" applyAlignment="1" applyProtection="1">
      <alignment horizontal="left" wrapText="1"/>
    </xf>
    <xf numFmtId="0" fontId="5" fillId="3" borderId="0" xfId="0" applyFont="1" applyFill="1" applyBorder="1" applyAlignment="1" applyProtection="1">
      <alignment horizontal="left" wrapText="1"/>
    </xf>
    <xf numFmtId="0" fontId="5" fillId="3" borderId="11" xfId="0" applyFont="1" applyFill="1" applyBorder="1" applyAlignment="1" applyProtection="1">
      <alignment horizontal="left" wrapText="1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11" fillId="11" borderId="60" xfId="0" applyFont="1" applyFill="1" applyBorder="1" applyAlignment="1" applyProtection="1">
      <alignment horizontal="center" wrapText="1"/>
    </xf>
    <xf numFmtId="0" fontId="11" fillId="11" borderId="20" xfId="0" applyFont="1" applyFill="1" applyBorder="1" applyAlignment="1" applyProtection="1">
      <alignment horizontal="center" wrapText="1"/>
    </xf>
    <xf numFmtId="168" fontId="6" fillId="0" borderId="1" xfId="0" applyNumberFormat="1" applyFont="1" applyFill="1" applyBorder="1" applyAlignment="1" applyProtection="1">
      <alignment horizontal="center" vertical="center"/>
      <protection locked="0"/>
    </xf>
    <xf numFmtId="168" fontId="6" fillId="0" borderId="34" xfId="0" applyNumberFormat="1" applyFont="1" applyFill="1" applyBorder="1" applyAlignment="1" applyProtection="1">
      <alignment horizontal="center" vertical="center"/>
      <protection locked="0"/>
    </xf>
    <xf numFmtId="167" fontId="9" fillId="3" borderId="0" xfId="0" applyNumberFormat="1" applyFont="1" applyFill="1" applyBorder="1" applyAlignment="1" applyProtection="1">
      <alignment horizontal="center"/>
    </xf>
    <xf numFmtId="168" fontId="6" fillId="0" borderId="33" xfId="0" applyNumberFormat="1" applyFont="1" applyFill="1" applyBorder="1" applyAlignment="1" applyProtection="1">
      <alignment horizontal="center" vertical="center"/>
      <protection locked="0"/>
    </xf>
    <xf numFmtId="168" fontId="6" fillId="0" borderId="42" xfId="0" applyNumberFormat="1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168" fontId="6" fillId="0" borderId="31" xfId="0" applyNumberFormat="1" applyFont="1" applyFill="1" applyBorder="1" applyAlignment="1" applyProtection="1">
      <alignment horizontal="center" vertical="center"/>
      <protection locked="0"/>
    </xf>
    <xf numFmtId="168" fontId="6" fillId="0" borderId="35" xfId="0" applyNumberFormat="1" applyFont="1" applyFill="1" applyBorder="1" applyAlignment="1" applyProtection="1">
      <alignment horizontal="center" vertical="center"/>
      <protection locked="0"/>
    </xf>
    <xf numFmtId="0" fontId="3" fillId="0" borderId="57" xfId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58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Alignment="1" applyProtection="1">
      <alignment horizontal="center"/>
    </xf>
    <xf numFmtId="0" fontId="19" fillId="3" borderId="49" xfId="0" applyFont="1" applyFill="1" applyBorder="1" applyAlignment="1" applyProtection="1">
      <alignment horizontal="justify" vertical="center" wrapText="1"/>
    </xf>
    <xf numFmtId="0" fontId="19" fillId="3" borderId="3" xfId="0" applyFont="1" applyFill="1" applyBorder="1" applyAlignment="1" applyProtection="1">
      <alignment horizontal="justify" vertical="center" wrapText="1"/>
    </xf>
    <xf numFmtId="0" fontId="19" fillId="3" borderId="16" xfId="0" applyFont="1" applyFill="1" applyBorder="1" applyAlignment="1" applyProtection="1">
      <alignment horizontal="justify" vertical="center" wrapText="1"/>
    </xf>
    <xf numFmtId="0" fontId="19" fillId="3" borderId="50" xfId="0" applyFont="1" applyFill="1" applyBorder="1" applyAlignment="1" applyProtection="1">
      <alignment horizontal="justify" vertical="center" wrapText="1"/>
    </xf>
    <xf numFmtId="0" fontId="19" fillId="3" borderId="2" xfId="0" applyFont="1" applyFill="1" applyBorder="1" applyAlignment="1" applyProtection="1">
      <alignment horizontal="justify" vertical="center" wrapText="1"/>
    </xf>
    <xf numFmtId="0" fontId="19" fillId="3" borderId="51" xfId="0" applyFont="1" applyFill="1" applyBorder="1" applyAlignment="1" applyProtection="1">
      <alignment horizontal="justify" vertical="center" wrapText="1"/>
    </xf>
    <xf numFmtId="0" fontId="5" fillId="3" borderId="52" xfId="0" applyFont="1" applyFill="1" applyBorder="1" applyAlignment="1" applyProtection="1">
      <alignment horizontal="center"/>
    </xf>
    <xf numFmtId="0" fontId="5" fillId="3" borderId="53" xfId="0" applyFont="1" applyFill="1" applyBorder="1" applyAlignment="1" applyProtection="1">
      <alignment horizontal="center"/>
    </xf>
    <xf numFmtId="0" fontId="5" fillId="3" borderId="54" xfId="0" applyFont="1" applyFill="1" applyBorder="1" applyAlignment="1" applyProtection="1">
      <alignment horizontal="center"/>
    </xf>
    <xf numFmtId="0" fontId="55" fillId="3" borderId="0" xfId="0" applyFont="1" applyFill="1" applyAlignment="1" applyProtection="1">
      <alignment horizontal="center"/>
    </xf>
    <xf numFmtId="0" fontId="4" fillId="3" borderId="55" xfId="0" applyFont="1" applyFill="1" applyBorder="1" applyAlignment="1" applyProtection="1">
      <alignment horizontal="center" vertical="center" wrapText="1"/>
    </xf>
    <xf numFmtId="1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left"/>
    </xf>
    <xf numFmtId="0" fontId="18" fillId="11" borderId="27" xfId="0" applyFont="1" applyFill="1" applyBorder="1" applyAlignment="1" applyProtection="1">
      <alignment horizontal="left"/>
    </xf>
    <xf numFmtId="0" fontId="18" fillId="11" borderId="28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left"/>
    </xf>
    <xf numFmtId="0" fontId="5" fillId="0" borderId="26" xfId="0" applyFont="1" applyFill="1" applyBorder="1" applyAlignment="1" applyProtection="1">
      <alignment horizontal="left"/>
    </xf>
    <xf numFmtId="0" fontId="26" fillId="12" borderId="36" xfId="0" applyFont="1" applyFill="1" applyBorder="1" applyAlignment="1" applyProtection="1">
      <alignment horizontal="left" vertical="center"/>
    </xf>
    <xf numFmtId="0" fontId="26" fillId="12" borderId="37" xfId="0" applyFont="1" applyFill="1" applyBorder="1" applyAlignment="1" applyProtection="1">
      <alignment horizontal="left" vertical="center"/>
    </xf>
    <xf numFmtId="0" fontId="11" fillId="11" borderId="3" xfId="0" applyFont="1" applyFill="1" applyBorder="1" applyAlignment="1" applyProtection="1">
      <alignment horizontal="center" wrapText="1"/>
    </xf>
    <xf numFmtId="0" fontId="11" fillId="11" borderId="40" xfId="0" applyFont="1" applyFill="1" applyBorder="1" applyAlignment="1" applyProtection="1">
      <alignment horizontal="left" vertical="center"/>
    </xf>
    <xf numFmtId="0" fontId="11" fillId="11" borderId="27" xfId="0" applyFont="1" applyFill="1" applyBorder="1" applyAlignment="1" applyProtection="1">
      <alignment horizontal="left" vertical="center"/>
    </xf>
    <xf numFmtId="0" fontId="11" fillId="11" borderId="28" xfId="0" applyFont="1" applyFill="1" applyBorder="1" applyAlignment="1" applyProtection="1">
      <alignment horizontal="left" vertical="center"/>
    </xf>
    <xf numFmtId="167" fontId="9" fillId="3" borderId="10" xfId="0" applyNumberFormat="1" applyFont="1" applyFill="1" applyBorder="1" applyAlignment="1" applyProtection="1">
      <alignment horizontal="center"/>
    </xf>
    <xf numFmtId="167" fontId="9" fillId="3" borderId="45" xfId="0" applyNumberFormat="1" applyFont="1" applyFill="1" applyBorder="1" applyAlignment="1" applyProtection="1">
      <alignment horizontal="center"/>
    </xf>
    <xf numFmtId="167" fontId="9" fillId="3" borderId="15" xfId="0" applyNumberFormat="1" applyFont="1" applyFill="1" applyBorder="1" applyAlignment="1" applyProtection="1">
      <alignment horizontal="center"/>
    </xf>
    <xf numFmtId="168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32" fillId="0" borderId="32" xfId="0" applyFont="1" applyBorder="1" applyAlignment="1">
      <alignment horizontal="center" wrapText="1"/>
    </xf>
    <xf numFmtId="0" fontId="32" fillId="0" borderId="33" xfId="0" applyFont="1" applyBorder="1" applyAlignment="1">
      <alignment horizontal="center" wrapText="1"/>
    </xf>
    <xf numFmtId="0" fontId="32" fillId="0" borderId="4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6" fillId="3" borderId="0" xfId="0" applyFont="1" applyFill="1" applyAlignment="1" applyProtection="1">
      <alignment horizontal="center"/>
    </xf>
    <xf numFmtId="0" fontId="19" fillId="3" borderId="0" xfId="0" applyFont="1" applyFill="1" applyAlignment="1" applyProtection="1">
      <alignment horizontal="center"/>
    </xf>
    <xf numFmtId="0" fontId="37" fillId="10" borderId="32" xfId="0" applyFont="1" applyFill="1" applyBorder="1" applyAlignment="1">
      <alignment horizontal="center" wrapText="1"/>
    </xf>
    <xf numFmtId="0" fontId="37" fillId="10" borderId="33" xfId="0" applyFont="1" applyFill="1" applyBorder="1" applyAlignment="1">
      <alignment horizontal="center" wrapText="1"/>
    </xf>
    <xf numFmtId="0" fontId="37" fillId="10" borderId="42" xfId="0" applyFont="1" applyFill="1" applyBorder="1" applyAlignment="1">
      <alignment horizontal="center" wrapText="1"/>
    </xf>
    <xf numFmtId="164" fontId="39" fillId="13" borderId="1" xfId="0" applyNumberFormat="1" applyFont="1" applyFill="1" applyBorder="1" applyAlignment="1">
      <alignment horizontal="center" vertical="center" wrapText="1"/>
    </xf>
    <xf numFmtId="0" fontId="38" fillId="19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45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wrapText="1"/>
    </xf>
    <xf numFmtId="0" fontId="29" fillId="16" borderId="1" xfId="0" applyFont="1" applyFill="1" applyBorder="1" applyAlignment="1">
      <alignment horizontal="center" vertical="center" wrapText="1"/>
    </xf>
    <xf numFmtId="0" fontId="31" fillId="17" borderId="1" xfId="0" applyFont="1" applyFill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26" fillId="12" borderId="38" xfId="0" applyFont="1" applyFill="1" applyBorder="1" applyAlignment="1" applyProtection="1">
      <alignment horizontal="left" vertical="center"/>
    </xf>
    <xf numFmtId="0" fontId="3" fillId="3" borderId="36" xfId="1" applyFill="1" applyBorder="1" applyAlignment="1" applyProtection="1">
      <alignment horizontal="left" wrapText="1"/>
      <protection locked="0"/>
    </xf>
    <xf numFmtId="0" fontId="3" fillId="3" borderId="37" xfId="1" applyFill="1" applyBorder="1" applyAlignment="1" applyProtection="1">
      <alignment horizontal="left" wrapText="1"/>
      <protection locked="0"/>
    </xf>
    <xf numFmtId="0" fontId="3" fillId="3" borderId="38" xfId="1" applyFill="1" applyBorder="1" applyAlignment="1" applyProtection="1">
      <alignment horizontal="left" wrapText="1"/>
      <protection locked="0"/>
    </xf>
    <xf numFmtId="0" fontId="19" fillId="16" borderId="1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 applyProtection="1">
      <alignment horizontal="left" wrapText="1"/>
    </xf>
    <xf numFmtId="0" fontId="5" fillId="3" borderId="37" xfId="0" applyFont="1" applyFill="1" applyBorder="1" applyAlignment="1" applyProtection="1">
      <alignment horizontal="left" wrapText="1"/>
    </xf>
    <xf numFmtId="0" fontId="5" fillId="3" borderId="38" xfId="0" applyFont="1" applyFill="1" applyBorder="1" applyAlignment="1" applyProtection="1">
      <alignment horizontal="left" wrapText="1"/>
    </xf>
    <xf numFmtId="0" fontId="5" fillId="3" borderId="24" xfId="0" applyFont="1" applyFill="1" applyBorder="1" applyAlignment="1" applyProtection="1">
      <alignment horizontal="left" wrapText="1"/>
    </xf>
    <xf numFmtId="0" fontId="5" fillId="3" borderId="25" xfId="0" applyFont="1" applyFill="1" applyBorder="1" applyAlignment="1" applyProtection="1">
      <alignment horizontal="left" wrapText="1"/>
    </xf>
    <xf numFmtId="0" fontId="5" fillId="3" borderId="26" xfId="0" applyFont="1" applyFill="1" applyBorder="1" applyAlignment="1" applyProtection="1">
      <alignment horizontal="left" wrapText="1"/>
    </xf>
    <xf numFmtId="0" fontId="29" fillId="16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0" fillId="3" borderId="1" xfId="4" applyFont="1" applyFill="1" applyBorder="1" applyAlignment="1" applyProtection="1">
      <alignment horizontal="center" vertical="center" wrapText="1"/>
    </xf>
    <xf numFmtId="0" fontId="10" fillId="3" borderId="31" xfId="4" applyFont="1" applyFill="1" applyBorder="1" applyAlignment="1" applyProtection="1">
      <alignment horizontal="center" vertical="center" wrapText="1"/>
    </xf>
    <xf numFmtId="0" fontId="25" fillId="13" borderId="1" xfId="4" applyFont="1" applyFill="1" applyBorder="1" applyAlignment="1" applyProtection="1">
      <alignment horizontal="center" vertical="center" wrapText="1"/>
    </xf>
    <xf numFmtId="0" fontId="24" fillId="11" borderId="40" xfId="4" applyFont="1" applyFill="1" applyBorder="1" applyAlignment="1" applyProtection="1">
      <alignment horizontal="left" vertical="center" wrapText="1"/>
    </xf>
    <xf numFmtId="0" fontId="24" fillId="11" borderId="27" xfId="4" applyFont="1" applyFill="1" applyBorder="1" applyAlignment="1" applyProtection="1">
      <alignment horizontal="left" vertical="center" wrapText="1"/>
    </xf>
    <xf numFmtId="0" fontId="24" fillId="11" borderId="28" xfId="4" applyFont="1" applyFill="1" applyBorder="1" applyAlignment="1" applyProtection="1">
      <alignment horizontal="left" vertical="center" wrapText="1"/>
    </xf>
    <xf numFmtId="0" fontId="10" fillId="3" borderId="10" xfId="4" applyFont="1" applyFill="1" applyBorder="1" applyAlignment="1" applyProtection="1">
      <alignment horizontal="center" vertical="center" wrapText="1"/>
    </xf>
    <xf numFmtId="0" fontId="10" fillId="3" borderId="15" xfId="4" applyFont="1" applyFill="1" applyBorder="1" applyAlignment="1" applyProtection="1">
      <alignment horizontal="center" vertical="center" wrapText="1"/>
    </xf>
    <xf numFmtId="0" fontId="10" fillId="3" borderId="41" xfId="4" applyFont="1" applyFill="1" applyBorder="1" applyAlignment="1" applyProtection="1">
      <alignment horizontal="center" vertical="center" wrapText="1"/>
    </xf>
    <xf numFmtId="0" fontId="10" fillId="3" borderId="56" xfId="4" applyFont="1" applyFill="1" applyBorder="1" applyAlignment="1" applyProtection="1">
      <alignment horizontal="center" vertical="center" wrapText="1"/>
    </xf>
    <xf numFmtId="0" fontId="10" fillId="3" borderId="36" xfId="4" applyFont="1" applyFill="1" applyBorder="1" applyAlignment="1" applyProtection="1">
      <alignment horizontal="left" vertical="center" wrapText="1"/>
    </xf>
    <xf numFmtId="0" fontId="10" fillId="3" borderId="37" xfId="4" applyFont="1" applyFill="1" applyBorder="1" applyAlignment="1" applyProtection="1">
      <alignment horizontal="left" vertical="center" wrapText="1"/>
    </xf>
    <xf numFmtId="0" fontId="10" fillId="3" borderId="38" xfId="4" applyFont="1" applyFill="1" applyBorder="1" applyAlignment="1" applyProtection="1">
      <alignment horizontal="left" vertical="center" wrapText="1"/>
    </xf>
    <xf numFmtId="0" fontId="10" fillId="3" borderId="21" xfId="4" applyFont="1" applyFill="1" applyBorder="1" applyAlignment="1" applyProtection="1">
      <alignment horizontal="left" vertical="center" wrapText="1"/>
    </xf>
    <xf numFmtId="0" fontId="10" fillId="3" borderId="2" xfId="4" applyFont="1" applyFill="1" applyBorder="1" applyAlignment="1" applyProtection="1">
      <alignment horizontal="left" vertical="center" wrapText="1"/>
    </xf>
    <xf numFmtId="0" fontId="10" fillId="3" borderId="22" xfId="4" applyFont="1" applyFill="1" applyBorder="1" applyAlignment="1" applyProtection="1">
      <alignment horizontal="left" vertical="center" wrapText="1"/>
    </xf>
    <xf numFmtId="0" fontId="25" fillId="13" borderId="10" xfId="4" applyFont="1" applyFill="1" applyBorder="1" applyAlignment="1" applyProtection="1">
      <alignment horizontal="center" vertical="center" wrapText="1"/>
    </xf>
    <xf numFmtId="0" fontId="25" fillId="13" borderId="15" xfId="4" applyFont="1" applyFill="1" applyBorder="1" applyAlignment="1" applyProtection="1">
      <alignment horizontal="center" vertical="center" wrapText="1"/>
    </xf>
    <xf numFmtId="0" fontId="10" fillId="3" borderId="19" xfId="4" applyFont="1" applyFill="1" applyBorder="1" applyAlignment="1" applyProtection="1">
      <alignment horizontal="center" vertical="center" wrapText="1"/>
    </xf>
    <xf numFmtId="0" fontId="10" fillId="3" borderId="16" xfId="4" applyFont="1" applyFill="1" applyBorder="1" applyAlignment="1" applyProtection="1">
      <alignment horizontal="center" vertical="center" wrapText="1"/>
    </xf>
    <xf numFmtId="0" fontId="10" fillId="3" borderId="23" xfId="4" applyFont="1" applyFill="1" applyBorder="1" applyAlignment="1" applyProtection="1">
      <alignment horizontal="center" vertical="center" wrapText="1"/>
    </xf>
    <xf numFmtId="0" fontId="10" fillId="3" borderId="47" xfId="4" applyFont="1" applyFill="1" applyBorder="1" applyAlignment="1" applyProtection="1">
      <alignment horizontal="center" vertical="center" wrapText="1"/>
    </xf>
    <xf numFmtId="0" fontId="10" fillId="3" borderId="21" xfId="4" applyFont="1" applyFill="1" applyBorder="1" applyAlignment="1" applyProtection="1">
      <alignment horizontal="center" vertical="center" wrapText="1"/>
    </xf>
    <xf numFmtId="0" fontId="10" fillId="3" borderId="51" xfId="4" applyFont="1" applyFill="1" applyBorder="1" applyAlignment="1" applyProtection="1">
      <alignment horizontal="center" vertical="center" wrapText="1"/>
    </xf>
    <xf numFmtId="0" fontId="10" fillId="3" borderId="24" xfId="4" applyFont="1" applyFill="1" applyBorder="1" applyAlignment="1" applyProtection="1">
      <alignment horizontal="center" vertical="center" wrapText="1"/>
    </xf>
    <xf numFmtId="0" fontId="10" fillId="3" borderId="43" xfId="4" applyFont="1" applyFill="1" applyBorder="1" applyAlignment="1" applyProtection="1">
      <alignment horizontal="center" vertical="center" wrapText="1"/>
    </xf>
    <xf numFmtId="0" fontId="51" fillId="21" borderId="40" xfId="4" applyFont="1" applyFill="1" applyBorder="1" applyAlignment="1" applyProtection="1">
      <alignment vertical="top" wrapText="1"/>
    </xf>
    <xf numFmtId="0" fontId="51" fillId="21" borderId="27" xfId="4" applyFont="1" applyFill="1" applyBorder="1" applyAlignment="1" applyProtection="1">
      <alignment vertical="top" wrapText="1"/>
    </xf>
    <xf numFmtId="0" fontId="51" fillId="21" borderId="28" xfId="4" applyFont="1" applyFill="1" applyBorder="1" applyAlignment="1" applyProtection="1">
      <alignment vertical="top" wrapText="1"/>
    </xf>
    <xf numFmtId="0" fontId="10" fillId="14" borderId="1" xfId="4" applyFont="1" applyFill="1" applyBorder="1" applyAlignment="1" applyProtection="1">
      <alignment horizontal="center" vertical="center" wrapText="1"/>
    </xf>
    <xf numFmtId="0" fontId="10" fillId="3" borderId="49" xfId="4" applyFont="1" applyFill="1" applyBorder="1" applyAlignment="1" applyProtection="1">
      <alignment horizontal="center" wrapText="1"/>
    </xf>
    <xf numFmtId="0" fontId="10" fillId="3" borderId="3" xfId="4" applyFont="1" applyFill="1" applyBorder="1" applyAlignment="1" applyProtection="1">
      <alignment horizontal="center" wrapText="1"/>
    </xf>
    <xf numFmtId="0" fontId="10" fillId="3" borderId="50" xfId="4" applyFont="1" applyFill="1" applyBorder="1" applyAlignment="1" applyProtection="1">
      <alignment horizontal="center" wrapText="1"/>
    </xf>
    <xf numFmtId="0" fontId="10" fillId="3" borderId="2" xfId="4" applyFont="1" applyFill="1" applyBorder="1" applyAlignment="1" applyProtection="1">
      <alignment horizontal="center" wrapText="1"/>
    </xf>
    <xf numFmtId="0" fontId="10" fillId="0" borderId="3" xfId="4" applyFont="1" applyFill="1" applyBorder="1" applyAlignment="1" applyProtection="1">
      <alignment horizontal="center" vertical="center" wrapText="1"/>
    </xf>
    <xf numFmtId="0" fontId="10" fillId="0" borderId="2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11" xfId="4" applyFont="1" applyFill="1" applyBorder="1" applyAlignment="1" applyProtection="1">
      <alignment horizontal="center" vertical="center" wrapText="1"/>
    </xf>
    <xf numFmtId="0" fontId="10" fillId="0" borderId="2" xfId="4" applyFont="1" applyFill="1" applyBorder="1" applyAlignment="1" applyProtection="1">
      <alignment horizontal="center" vertical="center" wrapText="1"/>
    </xf>
    <xf numFmtId="0" fontId="10" fillId="0" borderId="22" xfId="4" applyFont="1" applyFill="1" applyBorder="1" applyAlignment="1" applyProtection="1">
      <alignment horizontal="center" vertical="center" wrapText="1"/>
    </xf>
    <xf numFmtId="0" fontId="10" fillId="14" borderId="45" xfId="4" applyFont="1" applyFill="1" applyBorder="1" applyAlignment="1" applyProtection="1">
      <alignment horizontal="center" vertical="center" wrapText="1"/>
    </xf>
    <xf numFmtId="0" fontId="10" fillId="14" borderId="15" xfId="4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48" fillId="21" borderId="49" xfId="0" applyFont="1" applyFill="1" applyBorder="1" applyAlignment="1" applyProtection="1">
      <alignment horizontal="center" vertical="center" wrapText="1"/>
    </xf>
    <xf numFmtId="0" fontId="48" fillId="21" borderId="3" xfId="0" applyFont="1" applyFill="1" applyBorder="1" applyAlignment="1" applyProtection="1">
      <alignment horizontal="center" vertical="center" wrapText="1"/>
    </xf>
    <xf numFmtId="0" fontId="48" fillId="21" borderId="16" xfId="0" applyFont="1" applyFill="1" applyBorder="1" applyAlignment="1" applyProtection="1">
      <alignment horizontal="center" vertical="center" wrapText="1"/>
    </xf>
    <xf numFmtId="0" fontId="48" fillId="21" borderId="50" xfId="0" applyFont="1" applyFill="1" applyBorder="1" applyAlignment="1" applyProtection="1">
      <alignment horizontal="center" vertical="center" wrapText="1"/>
    </xf>
    <xf numFmtId="0" fontId="48" fillId="21" borderId="2" xfId="0" applyFont="1" applyFill="1" applyBorder="1" applyAlignment="1" applyProtection="1">
      <alignment horizontal="center" vertical="center" wrapText="1"/>
    </xf>
    <xf numFmtId="0" fontId="48" fillId="21" borderId="51" xfId="0" applyFont="1" applyFill="1" applyBorder="1" applyAlignment="1" applyProtection="1">
      <alignment horizontal="center" vertical="center" wrapText="1"/>
    </xf>
    <xf numFmtId="0" fontId="24" fillId="11" borderId="36" xfId="4" applyFont="1" applyFill="1" applyBorder="1" applyAlignment="1" applyProtection="1">
      <alignment horizontal="left" vertical="center" wrapText="1"/>
    </xf>
    <xf numFmtId="0" fontId="24" fillId="11" borderId="37" xfId="4" applyFont="1" applyFill="1" applyBorder="1" applyAlignment="1" applyProtection="1">
      <alignment horizontal="left" vertical="center" wrapText="1"/>
    </xf>
    <xf numFmtId="0" fontId="24" fillId="11" borderId="38" xfId="4" applyFont="1" applyFill="1" applyBorder="1" applyAlignment="1" applyProtection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wrapText="1"/>
    </xf>
    <xf numFmtId="0" fontId="5" fillId="3" borderId="15" xfId="0" applyFont="1" applyFill="1" applyBorder="1" applyAlignment="1" applyProtection="1">
      <alignment horizontal="center" wrapText="1"/>
    </xf>
    <xf numFmtId="0" fontId="6" fillId="9" borderId="23" xfId="0" applyFont="1" applyFill="1" applyBorder="1" applyAlignment="1" applyProtection="1">
      <alignment horizontal="left" vertical="center"/>
    </xf>
    <xf numFmtId="0" fontId="6" fillId="9" borderId="0" xfId="0" applyFont="1" applyFill="1" applyBorder="1" applyAlignment="1" applyProtection="1">
      <alignment horizontal="left" vertical="center"/>
    </xf>
    <xf numFmtId="0" fontId="19" fillId="3" borderId="49" xfId="0" applyFont="1" applyFill="1" applyBorder="1" applyAlignment="1" applyProtection="1">
      <alignment horizontal="center" vertical="center" wrapText="1"/>
    </xf>
    <xf numFmtId="0" fontId="19" fillId="3" borderId="3" xfId="0" applyFont="1" applyFill="1" applyBorder="1" applyAlignment="1" applyProtection="1">
      <alignment horizontal="center" vertical="center" wrapText="1"/>
    </xf>
    <xf numFmtId="0" fontId="19" fillId="3" borderId="16" xfId="0" applyFont="1" applyFill="1" applyBorder="1" applyAlignment="1" applyProtection="1">
      <alignment horizontal="center" vertical="center" wrapText="1"/>
    </xf>
    <xf numFmtId="0" fontId="19" fillId="3" borderId="50" xfId="0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 applyProtection="1">
      <alignment horizontal="center" vertical="center" wrapText="1"/>
    </xf>
    <xf numFmtId="0" fontId="19" fillId="3" borderId="51" xfId="0" applyFont="1" applyFill="1" applyBorder="1" applyAlignment="1" applyProtection="1">
      <alignment horizontal="center" vertical="center" wrapText="1"/>
    </xf>
    <xf numFmtId="0" fontId="19" fillId="15" borderId="10" xfId="0" applyFont="1" applyFill="1" applyBorder="1" applyAlignment="1">
      <alignment horizontal="center" vertical="center" wrapText="1"/>
    </xf>
    <xf numFmtId="0" fontId="19" fillId="15" borderId="1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5" fillId="3" borderId="45" xfId="0" applyFont="1" applyFill="1" applyBorder="1" applyAlignment="1" applyProtection="1">
      <alignment horizontal="center" wrapText="1"/>
    </xf>
    <xf numFmtId="168" fontId="46" fillId="9" borderId="0" xfId="3" applyNumberFormat="1" applyFont="1" applyFill="1" applyBorder="1" applyAlignment="1" applyProtection="1">
      <alignment horizontal="center" vertical="center"/>
      <protection hidden="1"/>
    </xf>
    <xf numFmtId="0" fontId="34" fillId="9" borderId="0" xfId="0" applyFont="1" applyFill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center"/>
    </xf>
    <xf numFmtId="0" fontId="41" fillId="21" borderId="0" xfId="0" applyFont="1" applyFill="1" applyBorder="1" applyAlignment="1" applyProtection="1">
      <alignment horizontal="center" vertical="center" wrapText="1"/>
      <protection hidden="1"/>
    </xf>
    <xf numFmtId="0" fontId="41" fillId="21" borderId="64" xfId="0" applyFont="1" applyFill="1" applyBorder="1" applyAlignment="1" applyProtection="1">
      <alignment horizontal="center" vertical="center" wrapText="1"/>
      <protection hidden="1"/>
    </xf>
    <xf numFmtId="168" fontId="45" fillId="9" borderId="0" xfId="3" applyNumberFormat="1" applyFont="1" applyFill="1" applyBorder="1" applyAlignment="1" applyProtection="1">
      <alignment horizontal="center" vertical="center" wrapText="1"/>
      <protection hidden="1"/>
    </xf>
    <xf numFmtId="0" fontId="42" fillId="22" borderId="1" xfId="0" applyFont="1" applyFill="1" applyBorder="1" applyAlignment="1" applyProtection="1">
      <alignment horizontal="center" vertical="center" wrapText="1"/>
      <protection hidden="1"/>
    </xf>
    <xf numFmtId="0" fontId="33" fillId="22" borderId="1" xfId="0" applyFont="1" applyFill="1" applyBorder="1" applyAlignment="1" applyProtection="1">
      <alignment horizontal="center" vertical="center" wrapText="1"/>
      <protection hidden="1"/>
    </xf>
    <xf numFmtId="168" fontId="50" fillId="13" borderId="1" xfId="0" applyNumberFormat="1" applyFont="1" applyFill="1" applyBorder="1" applyAlignment="1" applyProtection="1">
      <alignment horizontal="center" vertical="center" wrapText="1"/>
      <protection hidden="1"/>
    </xf>
  </cellXfs>
  <cellStyles count="13">
    <cellStyle name="Hipervínculo" xfId="1" builtinId="8"/>
    <cellStyle name="Millares 2" xfId="2" xr:uid="{00000000-0005-0000-0000-000001000000}"/>
    <cellStyle name="Millares 2 2" xfId="10" xr:uid="{00000000-0005-0000-0000-000002000000}"/>
    <cellStyle name="Moneda" xfId="3" builtinId="4"/>
    <cellStyle name="Moneda 3" xfId="12" xr:uid="{00000000-0005-0000-0000-000004000000}"/>
    <cellStyle name="Normal" xfId="0" builtinId="0"/>
    <cellStyle name="Normal 2" xfId="4" xr:uid="{00000000-0005-0000-0000-000006000000}"/>
    <cellStyle name="Normal 2 2" xfId="8" xr:uid="{00000000-0005-0000-0000-000007000000}"/>
    <cellStyle name="Normal 2 3" xfId="7" xr:uid="{00000000-0005-0000-0000-000008000000}"/>
    <cellStyle name="Normal 20" xfId="9" xr:uid="{00000000-0005-0000-0000-000009000000}"/>
    <cellStyle name="Normal 3" xfId="6" xr:uid="{00000000-0005-0000-0000-00000A000000}"/>
    <cellStyle name="Porcentaje" xfId="5" builtinId="5"/>
    <cellStyle name="Porcentaje 2" xfId="11" xr:uid="{00000000-0005-0000-0000-00000C000000}"/>
  </cellStyles>
  <dxfs count="26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.pineda/Desktop/borrador%20tdrs/anexo_2_formato_en_excel_para_la_presentacion_del_proy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Chequeo"/>
      <sheetName val="1. Información Proponente"/>
      <sheetName val="2. Proyecto"/>
      <sheetName val="3. Marco Logico "/>
      <sheetName val="4. Usuarios Finales "/>
      <sheetName val="5. Maquinaria y Equipo"/>
      <sheetName val="6. Cronograma"/>
      <sheetName val="7. Perfil Equipo Ejecutor"/>
      <sheetName val="8. Comité Técnico - Asesor"/>
      <sheetName val="Validación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B52"/>
  <sheetViews>
    <sheetView zoomScale="85" zoomScaleNormal="85" zoomScaleSheetLayoutView="59" workbookViewId="0">
      <selection activeCell="X14" sqref="X14"/>
    </sheetView>
  </sheetViews>
  <sheetFormatPr baseColWidth="10" defaultColWidth="11.42578125" defaultRowHeight="15" x14ac:dyDescent="0.25"/>
  <cols>
    <col min="1" max="1" width="1.140625" style="20" customWidth="1"/>
    <col min="2" max="2" width="39.7109375" style="20" customWidth="1"/>
    <col min="3" max="3" width="18.7109375" style="20" customWidth="1"/>
    <col min="4" max="4" width="8.140625" style="20" customWidth="1"/>
    <col min="5" max="5" width="16.42578125" style="20" customWidth="1"/>
    <col min="6" max="6" width="14.7109375" style="20" customWidth="1"/>
    <col min="7" max="7" width="17.42578125" style="20" customWidth="1"/>
    <col min="8" max="8" width="16.5703125" style="20" customWidth="1"/>
    <col min="9" max="9" width="4.5703125" style="20" customWidth="1"/>
    <col min="10" max="10" width="4" style="20" customWidth="1"/>
    <col min="11" max="11" width="0.85546875" style="20" customWidth="1"/>
    <col min="12" max="12" width="14.42578125" style="20" customWidth="1"/>
    <col min="13" max="13" width="5.42578125" style="20" customWidth="1"/>
    <col min="14" max="14" width="0.7109375" style="20" customWidth="1"/>
    <col min="15" max="15" width="13.42578125" style="20" customWidth="1"/>
    <col min="16" max="16" width="5.5703125" style="20" customWidth="1"/>
    <col min="17" max="16384" width="11.42578125" style="20"/>
  </cols>
  <sheetData>
    <row r="1" spans="2:28" ht="19.5" customHeight="1" x14ac:dyDescent="0.4"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2:28" s="129" customFormat="1" ht="18.75" x14ac:dyDescent="0.3">
      <c r="B2" s="215" t="s">
        <v>255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AB2" s="129" t="s">
        <v>0</v>
      </c>
    </row>
    <row r="3" spans="2:28" x14ac:dyDescent="0.25">
      <c r="AB3" s="20" t="s">
        <v>2</v>
      </c>
    </row>
    <row r="4" spans="2:28" ht="15" customHeight="1" x14ac:dyDescent="0.25">
      <c r="B4" s="206" t="s">
        <v>3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8"/>
    </row>
    <row r="5" spans="2:28" ht="28.5" customHeight="1" x14ac:dyDescent="0.25">
      <c r="B5" s="209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/>
    </row>
    <row r="6" spans="2:28" ht="7.5" customHeight="1" thickBot="1" x14ac:dyDescent="0.3"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</row>
    <row r="7" spans="2:28" ht="25.5" customHeight="1" x14ac:dyDescent="0.25">
      <c r="B7" s="230" t="s">
        <v>31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2:28" ht="8.25" customHeight="1" thickBot="1" x14ac:dyDescent="0.3">
      <c r="B8" s="22"/>
      <c r="C8" s="22"/>
      <c r="D8" s="22"/>
      <c r="E8" s="22"/>
    </row>
    <row r="9" spans="2:28" ht="16.5" customHeight="1" thickBot="1" x14ac:dyDescent="0.35">
      <c r="B9" s="222" t="s">
        <v>32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4"/>
    </row>
    <row r="10" spans="2:28" ht="6.75" customHeight="1" thickBot="1" x14ac:dyDescent="0.3">
      <c r="B10" s="227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9"/>
    </row>
    <row r="11" spans="2:28" ht="4.5" customHeight="1" x14ac:dyDescent="0.25">
      <c r="B11" s="212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4"/>
    </row>
    <row r="12" spans="2:28" ht="38.450000000000003" customHeight="1" x14ac:dyDescent="0.25">
      <c r="B12" s="34" t="s">
        <v>33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5"/>
    </row>
    <row r="13" spans="2:28" ht="22.5" customHeight="1" x14ac:dyDescent="0.25">
      <c r="B13" s="35" t="s">
        <v>34</v>
      </c>
      <c r="C13" s="221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9"/>
    </row>
    <row r="14" spans="2:28" ht="39" customHeight="1" x14ac:dyDescent="0.25">
      <c r="B14" s="43" t="s">
        <v>35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5"/>
    </row>
    <row r="15" spans="2:28" ht="39" customHeight="1" x14ac:dyDescent="0.25">
      <c r="B15" s="35" t="s">
        <v>36</v>
      </c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9"/>
    </row>
    <row r="16" spans="2:28" ht="30" customHeight="1" x14ac:dyDescent="0.25">
      <c r="B16" s="35" t="s">
        <v>37</v>
      </c>
      <c r="C16" s="40" t="s">
        <v>38</v>
      </c>
      <c r="D16" s="225"/>
      <c r="E16" s="225"/>
      <c r="F16" s="225"/>
      <c r="G16" s="40" t="s">
        <v>39</v>
      </c>
      <c r="H16" s="225"/>
      <c r="I16" s="225"/>
      <c r="J16" s="225"/>
      <c r="K16" s="225"/>
      <c r="L16" s="225"/>
      <c r="M16" s="225"/>
      <c r="N16" s="225"/>
      <c r="O16" s="225"/>
      <c r="P16" s="226"/>
      <c r="Q16" s="23"/>
    </row>
    <row r="17" spans="1:28" ht="30" customHeight="1" x14ac:dyDescent="0.25">
      <c r="B17" s="35" t="s">
        <v>40</v>
      </c>
      <c r="C17" s="158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60"/>
    </row>
    <row r="18" spans="1:28" ht="30" customHeight="1" x14ac:dyDescent="0.25">
      <c r="B18" s="35" t="s">
        <v>41</v>
      </c>
      <c r="C18" s="225"/>
      <c r="D18" s="225"/>
      <c r="E18" s="225"/>
      <c r="F18" s="225"/>
      <c r="G18" s="225"/>
      <c r="H18" s="140" t="s">
        <v>42</v>
      </c>
      <c r="I18" s="225"/>
      <c r="J18" s="225"/>
      <c r="K18" s="225"/>
      <c r="L18" s="225"/>
      <c r="M18" s="225"/>
      <c r="N18" s="225"/>
      <c r="O18" s="225"/>
      <c r="P18" s="225"/>
    </row>
    <row r="19" spans="1:28" ht="30" customHeight="1" x14ac:dyDescent="0.25">
      <c r="B19" s="35" t="s">
        <v>43</v>
      </c>
      <c r="C19" s="221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9"/>
    </row>
    <row r="20" spans="1:28" ht="31.5" customHeight="1" x14ac:dyDescent="0.25">
      <c r="B20" s="34" t="s">
        <v>44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5"/>
    </row>
    <row r="21" spans="1:28" ht="27.75" customHeight="1" x14ac:dyDescent="0.25">
      <c r="B21" s="35" t="s">
        <v>45</v>
      </c>
      <c r="C21" s="158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60"/>
    </row>
    <row r="22" spans="1:28" ht="27.75" customHeight="1" x14ac:dyDescent="0.25">
      <c r="B22" s="35" t="s">
        <v>46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5"/>
    </row>
    <row r="23" spans="1:28" ht="27.75" customHeight="1" x14ac:dyDescent="0.25">
      <c r="B23" s="35" t="s">
        <v>47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5"/>
    </row>
    <row r="24" spans="1:28" ht="27.75" customHeight="1" x14ac:dyDescent="0.25">
      <c r="B24" s="35" t="s">
        <v>48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5"/>
    </row>
    <row r="25" spans="1:28" ht="27.75" customHeight="1" x14ac:dyDescent="0.25">
      <c r="B25" s="35" t="s">
        <v>49</v>
      </c>
      <c r="C25" s="161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3"/>
    </row>
    <row r="26" spans="1:28" ht="27.75" customHeight="1" x14ac:dyDescent="0.25">
      <c r="B26" s="35" t="s">
        <v>50</v>
      </c>
      <c r="C26" s="161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3"/>
    </row>
    <row r="27" spans="1:28" ht="27.75" customHeight="1" thickBot="1" x14ac:dyDescent="0.3">
      <c r="B27" s="54" t="s">
        <v>51</v>
      </c>
      <c r="C27" s="56" t="s">
        <v>52</v>
      </c>
      <c r="D27" s="181"/>
      <c r="E27" s="182"/>
      <c r="F27" s="183"/>
      <c r="G27" s="55" t="s">
        <v>53</v>
      </c>
      <c r="H27" s="184"/>
      <c r="I27" s="184"/>
      <c r="J27" s="184"/>
      <c r="K27" s="184"/>
      <c r="L27" s="184"/>
      <c r="M27" s="184"/>
      <c r="N27" s="184"/>
      <c r="O27" s="184"/>
      <c r="P27" s="185"/>
    </row>
    <row r="28" spans="1:28" ht="8.25" customHeight="1" thickBot="1" x14ac:dyDescent="0.3">
      <c r="A28" s="21"/>
      <c r="B28" s="166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8"/>
    </row>
    <row r="29" spans="1:28" s="21" customFormat="1" ht="15" customHeight="1" x14ac:dyDescent="0.25">
      <c r="B29" s="173" t="s">
        <v>54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5"/>
      <c r="AB29" s="20"/>
    </row>
    <row r="30" spans="1:28" s="21" customFormat="1" ht="16.5" customHeight="1" x14ac:dyDescent="0.25">
      <c r="B30" s="176" t="s">
        <v>55</v>
      </c>
      <c r="C30" s="169" t="s">
        <v>56</v>
      </c>
      <c r="D30" s="169"/>
      <c r="E30" s="169" t="s">
        <v>57</v>
      </c>
      <c r="F30" s="169"/>
      <c r="G30" s="169" t="s">
        <v>58</v>
      </c>
      <c r="H30" s="169"/>
      <c r="I30" s="170" t="s">
        <v>59</v>
      </c>
      <c r="J30" s="171"/>
      <c r="K30" s="171"/>
      <c r="L30" s="171"/>
      <c r="M30" s="171"/>
      <c r="N30" s="171"/>
      <c r="O30" s="171"/>
      <c r="P30" s="172"/>
    </row>
    <row r="31" spans="1:28" ht="17.25" customHeight="1" thickBot="1" x14ac:dyDescent="0.3">
      <c r="B31" s="176"/>
      <c r="C31" s="169"/>
      <c r="D31" s="169"/>
      <c r="E31" s="169"/>
      <c r="F31" s="169"/>
      <c r="G31" s="169"/>
      <c r="H31" s="169"/>
      <c r="I31" s="29" t="s">
        <v>60</v>
      </c>
      <c r="J31" s="24"/>
      <c r="K31" s="19"/>
      <c r="L31" s="30" t="s">
        <v>61</v>
      </c>
      <c r="M31" s="24"/>
      <c r="N31" s="3"/>
      <c r="O31" s="31" t="s">
        <v>62</v>
      </c>
      <c r="P31" s="25"/>
      <c r="AB31" s="21"/>
    </row>
    <row r="32" spans="1:28" ht="33" customHeight="1" thickTop="1" thickBot="1" x14ac:dyDescent="0.3">
      <c r="B32" s="41"/>
      <c r="C32" s="190"/>
      <c r="D32" s="199"/>
      <c r="E32" s="190"/>
      <c r="F32" s="199"/>
      <c r="G32" s="190"/>
      <c r="H32" s="191"/>
      <c r="I32" s="177"/>
      <c r="J32" s="178"/>
      <c r="K32" s="179"/>
      <c r="L32" s="179"/>
      <c r="M32" s="178"/>
      <c r="N32" s="179"/>
      <c r="O32" s="179"/>
      <c r="P32" s="180"/>
    </row>
    <row r="33" spans="2:16" ht="33" customHeight="1" thickBot="1" x14ac:dyDescent="0.3">
      <c r="B33" s="54" t="s">
        <v>63</v>
      </c>
      <c r="C33" s="56" t="s">
        <v>64</v>
      </c>
      <c r="D33" s="202"/>
      <c r="E33" s="203"/>
      <c r="F33" s="204"/>
      <c r="G33" s="56" t="s">
        <v>65</v>
      </c>
      <c r="H33" s="155"/>
      <c r="I33" s="156"/>
      <c r="J33" s="156"/>
      <c r="K33" s="156"/>
      <c r="L33" s="156"/>
      <c r="M33" s="156"/>
      <c r="N33" s="156"/>
      <c r="O33" s="156"/>
      <c r="P33" s="157"/>
    </row>
    <row r="34" spans="2:16" ht="14.25" customHeight="1" thickBot="1" x14ac:dyDescent="0.3"/>
    <row r="35" spans="2:16" ht="17.25" customHeight="1" thickBot="1" x14ac:dyDescent="0.3">
      <c r="B35" s="233" t="s">
        <v>66</v>
      </c>
      <c r="C35" s="234"/>
      <c r="D35" s="234"/>
      <c r="E35" s="234"/>
      <c r="F35" s="234"/>
      <c r="G35" s="235"/>
    </row>
    <row r="36" spans="2:16" ht="15" customHeight="1" x14ac:dyDescent="0.25">
      <c r="B36" s="187"/>
      <c r="C36" s="188"/>
      <c r="D36" s="188"/>
      <c r="E36" s="188"/>
      <c r="F36" s="188"/>
      <c r="G36" s="189"/>
    </row>
    <row r="37" spans="2:16" ht="16.5" thickBot="1" x14ac:dyDescent="0.3">
      <c r="B37" s="76" t="s">
        <v>67</v>
      </c>
      <c r="C37" s="232">
        <v>2017</v>
      </c>
      <c r="D37" s="232"/>
      <c r="E37" s="232"/>
      <c r="F37" s="192">
        <v>2018</v>
      </c>
      <c r="G37" s="193"/>
      <c r="H37" s="192">
        <v>2019</v>
      </c>
      <c r="I37" s="193"/>
    </row>
    <row r="38" spans="2:16" ht="24.75" customHeight="1" x14ac:dyDescent="0.25">
      <c r="B38" s="77" t="s">
        <v>68</v>
      </c>
      <c r="C38" s="197"/>
      <c r="D38" s="197"/>
      <c r="E38" s="197"/>
      <c r="F38" s="197"/>
      <c r="G38" s="198"/>
      <c r="H38" s="196"/>
      <c r="I38" s="196"/>
      <c r="J38" s="196"/>
    </row>
    <row r="39" spans="2:16" ht="24.75" customHeight="1" x14ac:dyDescent="0.25">
      <c r="B39" s="78" t="s">
        <v>69</v>
      </c>
      <c r="C39" s="194"/>
      <c r="D39" s="194"/>
      <c r="E39" s="194"/>
      <c r="F39" s="194"/>
      <c r="G39" s="195"/>
      <c r="H39" s="196"/>
      <c r="I39" s="196"/>
      <c r="J39" s="196"/>
    </row>
    <row r="40" spans="2:16" ht="24.75" customHeight="1" x14ac:dyDescent="0.25">
      <c r="B40" s="78" t="s">
        <v>70</v>
      </c>
      <c r="C40" s="194"/>
      <c r="D40" s="194"/>
      <c r="E40" s="194"/>
      <c r="F40" s="194"/>
      <c r="G40" s="195"/>
      <c r="H40" s="196"/>
      <c r="I40" s="196"/>
      <c r="J40" s="196"/>
    </row>
    <row r="41" spans="2:16" ht="24.75" customHeight="1" x14ac:dyDescent="0.25">
      <c r="B41" s="78" t="s">
        <v>71</v>
      </c>
      <c r="C41" s="194"/>
      <c r="D41" s="194"/>
      <c r="E41" s="194"/>
      <c r="F41" s="194"/>
      <c r="G41" s="195"/>
      <c r="H41" s="196"/>
      <c r="I41" s="196"/>
      <c r="J41" s="196"/>
    </row>
    <row r="42" spans="2:16" ht="24.75" customHeight="1" x14ac:dyDescent="0.25">
      <c r="B42" s="78" t="s">
        <v>72</v>
      </c>
      <c r="C42" s="194"/>
      <c r="D42" s="194"/>
      <c r="E42" s="194"/>
      <c r="F42" s="194"/>
      <c r="G42" s="195"/>
      <c r="H42" s="196"/>
      <c r="I42" s="196"/>
      <c r="J42" s="196"/>
    </row>
    <row r="43" spans="2:16" ht="24.75" customHeight="1" x14ac:dyDescent="0.25">
      <c r="B43" s="78" t="s">
        <v>73</v>
      </c>
      <c r="C43" s="194"/>
      <c r="D43" s="194"/>
      <c r="E43" s="194"/>
      <c r="F43" s="194"/>
      <c r="G43" s="239"/>
      <c r="H43" s="236"/>
      <c r="I43" s="237"/>
      <c r="J43" s="238"/>
    </row>
    <row r="44" spans="2:16" ht="24.75" customHeight="1" x14ac:dyDescent="0.25">
      <c r="B44" s="78" t="s">
        <v>74</v>
      </c>
      <c r="C44" s="194"/>
      <c r="D44" s="194"/>
      <c r="E44" s="194"/>
      <c r="F44" s="194"/>
      <c r="G44" s="195"/>
      <c r="H44" s="196"/>
      <c r="I44" s="196"/>
      <c r="J44" s="196"/>
    </row>
    <row r="45" spans="2:16" ht="24.75" customHeight="1" x14ac:dyDescent="0.25">
      <c r="B45" s="78" t="s">
        <v>75</v>
      </c>
      <c r="C45" s="194"/>
      <c r="D45" s="194"/>
      <c r="E45" s="194"/>
      <c r="F45" s="194"/>
      <c r="G45" s="195"/>
      <c r="H45" s="196"/>
      <c r="I45" s="196"/>
      <c r="J45" s="196"/>
    </row>
    <row r="46" spans="2:16" ht="24.75" customHeight="1" thickBot="1" x14ac:dyDescent="0.3">
      <c r="B46" s="79" t="s">
        <v>76</v>
      </c>
      <c r="C46" s="200"/>
      <c r="D46" s="200"/>
      <c r="E46" s="200"/>
      <c r="F46" s="200"/>
      <c r="G46" s="201"/>
      <c r="H46" s="196"/>
      <c r="I46" s="196"/>
      <c r="J46" s="196"/>
    </row>
    <row r="47" spans="2:16" ht="15" customHeight="1" x14ac:dyDescent="0.25">
      <c r="B47" s="186" t="s">
        <v>77</v>
      </c>
      <c r="C47" s="186"/>
      <c r="D47" s="186"/>
      <c r="E47" s="186"/>
      <c r="F47" s="186"/>
      <c r="G47" s="186"/>
      <c r="H47" s="186"/>
      <c r="I47" s="33"/>
      <c r="J47" s="33"/>
      <c r="K47" s="26"/>
      <c r="L47" s="26"/>
      <c r="M47" s="26"/>
      <c r="N47" s="26"/>
    </row>
    <row r="48" spans="2:16" x14ac:dyDescent="0.25">
      <c r="B48" s="33"/>
      <c r="C48" s="33"/>
      <c r="D48" s="33"/>
      <c r="E48" s="33"/>
      <c r="F48" s="33"/>
      <c r="G48" s="33"/>
      <c r="H48" s="33"/>
      <c r="I48" s="33"/>
      <c r="J48" s="33"/>
    </row>
    <row r="49" spans="2:7" x14ac:dyDescent="0.25">
      <c r="C49" s="21"/>
      <c r="D49" s="21"/>
      <c r="E49" s="21"/>
      <c r="F49" s="21"/>
      <c r="G49" s="21"/>
    </row>
    <row r="50" spans="2:7" ht="15.75" x14ac:dyDescent="0.25">
      <c r="B50" s="78" t="s">
        <v>78</v>
      </c>
      <c r="C50" s="220" t="e">
        <f>+C38/C40</f>
        <v>#DIV/0!</v>
      </c>
      <c r="D50" s="194"/>
      <c r="E50" s="194"/>
      <c r="F50" s="220" t="e">
        <f>+F38/F40</f>
        <v>#DIV/0!</v>
      </c>
      <c r="G50" s="195"/>
    </row>
    <row r="51" spans="2:7" ht="15.75" x14ac:dyDescent="0.25">
      <c r="B51" s="78" t="s">
        <v>79</v>
      </c>
      <c r="C51" s="220" t="e">
        <f>+C41/C42</f>
        <v>#DIV/0!</v>
      </c>
      <c r="D51" s="194"/>
      <c r="E51" s="194"/>
      <c r="F51" s="220" t="e">
        <f>+F41/F42</f>
        <v>#DIV/0!</v>
      </c>
      <c r="G51" s="195"/>
    </row>
    <row r="52" spans="2:7" ht="15.75" x14ac:dyDescent="0.25">
      <c r="B52" s="78" t="s">
        <v>80</v>
      </c>
      <c r="C52" s="194">
        <f>+C38-C40</f>
        <v>0</v>
      </c>
      <c r="D52" s="194"/>
      <c r="E52" s="194"/>
      <c r="F52" s="194">
        <f>+F38-F40</f>
        <v>0</v>
      </c>
      <c r="G52" s="195"/>
    </row>
  </sheetData>
  <sheetProtection formatCells="0" formatColumns="0" formatRows="0" selectLockedCells="1"/>
  <protectedRanges>
    <protectedRange sqref="B21" name="Tipo de Contribuyente_1_1_1_1"/>
  </protectedRanges>
  <dataConsolidate/>
  <mergeCells count="79">
    <mergeCell ref="C51:E51"/>
    <mergeCell ref="F51:G51"/>
    <mergeCell ref="C52:E52"/>
    <mergeCell ref="F52:G52"/>
    <mergeCell ref="B7:P7"/>
    <mergeCell ref="C37:E37"/>
    <mergeCell ref="B35:G35"/>
    <mergeCell ref="F44:G44"/>
    <mergeCell ref="F39:G39"/>
    <mergeCell ref="H46:J46"/>
    <mergeCell ref="H43:J43"/>
    <mergeCell ref="F43:G43"/>
    <mergeCell ref="C43:E43"/>
    <mergeCell ref="C46:E46"/>
    <mergeCell ref="F45:G45"/>
    <mergeCell ref="H37:I37"/>
    <mergeCell ref="B6:P6"/>
    <mergeCell ref="C15:P15"/>
    <mergeCell ref="C50:E50"/>
    <mergeCell ref="F50:G50"/>
    <mergeCell ref="C19:P19"/>
    <mergeCell ref="B9:P9"/>
    <mergeCell ref="C23:P23"/>
    <mergeCell ref="C24:P24"/>
    <mergeCell ref="C12:P12"/>
    <mergeCell ref="D16:F16"/>
    <mergeCell ref="H16:P16"/>
    <mergeCell ref="C22:P22"/>
    <mergeCell ref="B10:P10"/>
    <mergeCell ref="C13:P13"/>
    <mergeCell ref="C18:G18"/>
    <mergeCell ref="I18:P18"/>
    <mergeCell ref="B1:P1"/>
    <mergeCell ref="H42:J42"/>
    <mergeCell ref="H40:J40"/>
    <mergeCell ref="H41:J41"/>
    <mergeCell ref="C14:P14"/>
    <mergeCell ref="C17:P17"/>
    <mergeCell ref="H39:J39"/>
    <mergeCell ref="C38:E38"/>
    <mergeCell ref="C42:E42"/>
    <mergeCell ref="F42:G42"/>
    <mergeCell ref="F41:G41"/>
    <mergeCell ref="C41:E41"/>
    <mergeCell ref="C39:E39"/>
    <mergeCell ref="B4:P5"/>
    <mergeCell ref="B11:P11"/>
    <mergeCell ref="B2:P2"/>
    <mergeCell ref="B47:H47"/>
    <mergeCell ref="B36:G36"/>
    <mergeCell ref="G32:H32"/>
    <mergeCell ref="F37:G37"/>
    <mergeCell ref="F40:G40"/>
    <mergeCell ref="C44:E44"/>
    <mergeCell ref="H38:J38"/>
    <mergeCell ref="F38:G38"/>
    <mergeCell ref="C40:E40"/>
    <mergeCell ref="H45:J45"/>
    <mergeCell ref="C32:D32"/>
    <mergeCell ref="E32:F32"/>
    <mergeCell ref="F46:G46"/>
    <mergeCell ref="H44:J44"/>
    <mergeCell ref="C45:E45"/>
    <mergeCell ref="D33:F33"/>
    <mergeCell ref="H33:P33"/>
    <mergeCell ref="C21:P21"/>
    <mergeCell ref="C26:P26"/>
    <mergeCell ref="C20:P20"/>
    <mergeCell ref="B28:P28"/>
    <mergeCell ref="C25:P25"/>
    <mergeCell ref="C30:D31"/>
    <mergeCell ref="G30:H31"/>
    <mergeCell ref="E30:F31"/>
    <mergeCell ref="I30:P30"/>
    <mergeCell ref="B29:P29"/>
    <mergeCell ref="B30:B31"/>
    <mergeCell ref="I32:P32"/>
    <mergeCell ref="D27:F27"/>
    <mergeCell ref="H27:P27"/>
  </mergeCells>
  <phoneticPr fontId="0" type="noConversion"/>
  <conditionalFormatting sqref="J31 M31 P31 I22:P26 D20:P20 C17:P17 I32:P32 E22:G26 D22:D27 H22:H27 B32:D33 G33 E32:G32 H32:H33 C12:C15 D12:P14 C38:G46 C19:C26">
    <cfRule type="cellIs" dxfId="25" priority="6" stopIfTrue="1" operator="notEqual">
      <formula>""</formula>
    </cfRule>
  </conditionalFormatting>
  <conditionalFormatting sqref="C50:G52">
    <cfRule type="cellIs" dxfId="24" priority="3" stopIfTrue="1" operator="notEqual">
      <formula>""</formula>
    </cfRule>
  </conditionalFormatting>
  <conditionalFormatting sqref="C18">
    <cfRule type="cellIs" dxfId="23" priority="1" stopIfTrue="1" operator="notEqual">
      <formula>""</formula>
    </cfRule>
  </conditionalFormatting>
  <dataValidations disablePrompts="1" xWindow="746" yWindow="390" count="3">
    <dataValidation type="list" allowBlank="1" showInputMessage="1" showErrorMessage="1" sqref="J31 P31 M31" xr:uid="{00000000-0002-0000-0100-000000000000}">
      <formula1>"X"</formula1>
    </dataValidation>
    <dataValidation type="list" allowBlank="1" showInputMessage="1" showErrorMessage="1" prompt="Elija de la lista desplegable" sqref="C21" xr:uid="{00000000-0002-0000-0100-000001000000}">
      <formula1>"Regimen Común, Regimen Simplificado"</formula1>
    </dataValidation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13:P13" xr:uid="{00000000-0002-0000-0100-000002000000}">
      <formula1>11</formula1>
    </dataValidation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r:id="rId1"/>
  <headerFooter alignWithMargins="0">
    <oddHeader>&amp;C&amp;8&amp;F</oddHeader>
    <oddFooter>&amp;C&amp;A&amp;R&amp;P</oddFooter>
  </headerFooter>
  <rowBreaks count="1" manualBreakCount="1">
    <brk id="4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opLeftCell="A13" zoomScale="70" zoomScaleNormal="70" workbookViewId="0">
      <selection activeCell="B35" sqref="B35"/>
    </sheetView>
  </sheetViews>
  <sheetFormatPr baseColWidth="10" defaultColWidth="11.42578125" defaultRowHeight="12.75" x14ac:dyDescent="0.2"/>
  <cols>
    <col min="1" max="1" width="2.7109375" style="75" customWidth="1"/>
    <col min="2" max="2" width="42.85546875" style="75" customWidth="1"/>
    <col min="3" max="4" width="61.28515625" style="75" customWidth="1"/>
    <col min="5" max="16384" width="11.42578125" style="75"/>
  </cols>
  <sheetData>
    <row r="1" spans="1:11" x14ac:dyDescent="0.2">
      <c r="A1" s="85"/>
      <c r="E1" s="85"/>
    </row>
    <row r="2" spans="1:11" s="84" customFormat="1" ht="15.75" x14ac:dyDescent="0.25">
      <c r="A2" s="86"/>
      <c r="B2" s="255" t="s">
        <v>254</v>
      </c>
      <c r="C2" s="255"/>
      <c r="D2" s="255"/>
      <c r="E2" s="255"/>
      <c r="K2" s="84" t="s">
        <v>0</v>
      </c>
    </row>
    <row r="3" spans="1:11" s="84" customFormat="1" ht="15.75" x14ac:dyDescent="0.25">
      <c r="A3" s="86"/>
      <c r="B3" s="256" t="s">
        <v>1</v>
      </c>
      <c r="C3" s="256"/>
      <c r="D3" s="256"/>
      <c r="E3" s="256"/>
    </row>
    <row r="4" spans="1:11" s="84" customFormat="1" ht="15" x14ac:dyDescent="0.25">
      <c r="A4" s="86"/>
      <c r="B4" s="20"/>
      <c r="C4" s="20"/>
      <c r="D4" s="20"/>
      <c r="E4" s="86"/>
      <c r="K4" s="84" t="s">
        <v>2</v>
      </c>
    </row>
    <row r="5" spans="1:11" s="84" customFormat="1" ht="15" customHeight="1" x14ac:dyDescent="0.25">
      <c r="A5" s="86"/>
      <c r="B5" s="263" t="s">
        <v>3</v>
      </c>
      <c r="C5" s="263"/>
      <c r="D5" s="263"/>
      <c r="E5" s="263"/>
    </row>
    <row r="6" spans="1:11" s="84" customFormat="1" ht="28.5" customHeight="1" x14ac:dyDescent="0.25">
      <c r="A6" s="86"/>
      <c r="B6" s="263"/>
      <c r="C6" s="263"/>
      <c r="D6" s="263"/>
      <c r="E6" s="263"/>
    </row>
    <row r="7" spans="1:11" s="84" customFormat="1" ht="7.5" customHeight="1" x14ac:dyDescent="0.25">
      <c r="A7" s="86"/>
      <c r="B7" s="90"/>
      <c r="C7" s="90"/>
      <c r="D7" s="90"/>
      <c r="E7" s="86"/>
    </row>
    <row r="8" spans="1:11" customFormat="1" ht="15.75" customHeight="1" x14ac:dyDescent="0.2">
      <c r="B8" s="135" t="s">
        <v>4</v>
      </c>
      <c r="C8" s="262"/>
      <c r="D8" s="262"/>
      <c r="E8" s="262"/>
    </row>
    <row r="9" spans="1:11" customFormat="1" ht="15.75" customHeight="1" x14ac:dyDescent="0.2">
      <c r="B9" s="135" t="s">
        <v>5</v>
      </c>
      <c r="C9" s="264"/>
      <c r="D9" s="265"/>
      <c r="E9" s="266"/>
    </row>
    <row r="10" spans="1:11" customFormat="1" ht="15.75" customHeight="1" x14ac:dyDescent="0.2">
      <c r="B10" s="135" t="s">
        <v>6</v>
      </c>
      <c r="C10" s="262"/>
      <c r="D10" s="262"/>
      <c r="E10" s="262"/>
    </row>
    <row r="11" spans="1:11" customFormat="1" ht="15" x14ac:dyDescent="0.2">
      <c r="B11" s="135" t="s">
        <v>7</v>
      </c>
      <c r="C11" s="262"/>
      <c r="D11" s="262"/>
      <c r="E11" s="262"/>
    </row>
    <row r="12" spans="1:11" customFormat="1" ht="15" x14ac:dyDescent="0.2">
      <c r="B12" s="135" t="s">
        <v>8</v>
      </c>
      <c r="C12" s="262"/>
      <c r="D12" s="262"/>
      <c r="E12" s="262"/>
    </row>
    <row r="13" spans="1:11" customFormat="1" ht="15" x14ac:dyDescent="0.2">
      <c r="B13" s="135" t="s">
        <v>9</v>
      </c>
      <c r="C13" s="262"/>
      <c r="D13" s="262"/>
      <c r="E13" s="262"/>
    </row>
    <row r="14" spans="1:11" customFormat="1" ht="15" x14ac:dyDescent="0.2">
      <c r="B14" s="135" t="s">
        <v>10</v>
      </c>
      <c r="C14" s="92"/>
      <c r="D14" s="260"/>
      <c r="E14" s="260"/>
    </row>
    <row r="15" spans="1:11" customFormat="1" ht="30" x14ac:dyDescent="0.2">
      <c r="B15" s="261" t="s">
        <v>11</v>
      </c>
      <c r="C15" s="91" t="s">
        <v>12</v>
      </c>
      <c r="D15" s="91" t="s">
        <v>13</v>
      </c>
      <c r="E15" s="91" t="s">
        <v>14</v>
      </c>
    </row>
    <row r="16" spans="1:11" customFormat="1" ht="14.25" x14ac:dyDescent="0.2">
      <c r="B16" s="261"/>
      <c r="C16" s="136"/>
      <c r="D16" s="93"/>
      <c r="E16" s="131" t="e">
        <f>+D16/$C$14</f>
        <v>#DIV/0!</v>
      </c>
    </row>
    <row r="17" spans="1:5" customFormat="1" ht="14.25" x14ac:dyDescent="0.2">
      <c r="B17" s="261"/>
      <c r="C17" s="136"/>
      <c r="D17" s="93"/>
      <c r="E17" s="131" t="e">
        <f>+D17/$C$14</f>
        <v>#DIV/0!</v>
      </c>
    </row>
    <row r="18" spans="1:5" customFormat="1" ht="14.25" x14ac:dyDescent="0.2">
      <c r="B18" s="261"/>
      <c r="C18" s="136"/>
      <c r="D18" s="93"/>
      <c r="E18" s="131" t="e">
        <f>+D18/$C$14</f>
        <v>#DIV/0!</v>
      </c>
    </row>
    <row r="19" spans="1:5" customFormat="1" ht="14.25" x14ac:dyDescent="0.2">
      <c r="B19" s="261"/>
      <c r="C19" s="136"/>
      <c r="D19" s="93"/>
      <c r="E19" s="131" t="e">
        <f>+D19/$C$14</f>
        <v>#DIV/0!</v>
      </c>
    </row>
    <row r="20" spans="1:5" s="84" customFormat="1" ht="7.5" customHeight="1" x14ac:dyDescent="0.25">
      <c r="A20" s="86"/>
      <c r="B20" s="90"/>
      <c r="C20" s="90"/>
      <c r="D20" s="90"/>
      <c r="E20" s="86"/>
    </row>
    <row r="21" spans="1:5" s="84" customFormat="1" ht="7.5" customHeight="1" x14ac:dyDescent="0.25">
      <c r="A21" s="86"/>
      <c r="B21" s="90"/>
      <c r="C21" s="90"/>
      <c r="D21" s="90"/>
      <c r="E21" s="86"/>
    </row>
    <row r="22" spans="1:5" s="84" customFormat="1" ht="7.5" customHeight="1" x14ac:dyDescent="0.25">
      <c r="A22" s="86"/>
      <c r="B22" s="90"/>
      <c r="C22" s="90"/>
      <c r="D22" s="90"/>
      <c r="E22" s="86"/>
    </row>
    <row r="23" spans="1:5" s="84" customFormat="1" ht="7.5" customHeight="1" thickBot="1" x14ac:dyDescent="0.3">
      <c r="A23" s="86"/>
      <c r="B23" s="90"/>
      <c r="C23" s="90"/>
      <c r="D23" s="90"/>
      <c r="E23" s="86"/>
    </row>
    <row r="24" spans="1:5" ht="18" x14ac:dyDescent="0.25">
      <c r="A24" s="85"/>
      <c r="B24" s="257" t="s">
        <v>15</v>
      </c>
      <c r="C24" s="258"/>
      <c r="D24" s="259"/>
      <c r="E24" s="85"/>
    </row>
    <row r="25" spans="1:5" s="81" customFormat="1" ht="96.75" customHeight="1" x14ac:dyDescent="0.2">
      <c r="A25" s="87"/>
      <c r="B25" s="82" t="s">
        <v>16</v>
      </c>
      <c r="C25" s="240"/>
      <c r="D25" s="241"/>
      <c r="E25" s="87"/>
    </row>
    <row r="26" spans="1:5" s="81" customFormat="1" ht="96.75" customHeight="1" x14ac:dyDescent="0.2">
      <c r="A26" s="87"/>
      <c r="B26" s="82" t="s">
        <v>17</v>
      </c>
      <c r="C26" s="240"/>
      <c r="D26" s="241"/>
      <c r="E26" s="87"/>
    </row>
    <row r="27" spans="1:5" s="81" customFormat="1" ht="96.75" customHeight="1" x14ac:dyDescent="0.2">
      <c r="A27" s="87"/>
      <c r="B27" s="82" t="s">
        <v>18</v>
      </c>
      <c r="C27" s="240"/>
      <c r="D27" s="241"/>
      <c r="E27" s="87"/>
    </row>
    <row r="28" spans="1:5" s="81" customFormat="1" ht="96.75" customHeight="1" x14ac:dyDescent="0.2">
      <c r="A28" s="87"/>
      <c r="B28" s="82" t="s">
        <v>19</v>
      </c>
      <c r="C28" s="240"/>
      <c r="D28" s="241"/>
      <c r="E28" s="87"/>
    </row>
    <row r="29" spans="1:5" s="81" customFormat="1" ht="96.75" customHeight="1" x14ac:dyDescent="0.2">
      <c r="A29" s="87"/>
      <c r="B29" s="82" t="s">
        <v>20</v>
      </c>
      <c r="C29" s="240"/>
      <c r="D29" s="241"/>
      <c r="E29" s="87"/>
    </row>
    <row r="30" spans="1:5" s="81" customFormat="1" ht="126" customHeight="1" x14ac:dyDescent="0.2">
      <c r="A30" s="87"/>
      <c r="B30" s="82" t="s">
        <v>21</v>
      </c>
      <c r="C30" s="240"/>
      <c r="D30" s="241"/>
      <c r="E30" s="87"/>
    </row>
    <row r="31" spans="1:5" s="81" customFormat="1" ht="96.75" customHeight="1" x14ac:dyDescent="0.2">
      <c r="A31" s="87"/>
      <c r="B31" s="82" t="s">
        <v>22</v>
      </c>
      <c r="C31" s="240"/>
      <c r="D31" s="241"/>
      <c r="E31" s="87"/>
    </row>
    <row r="32" spans="1:5" ht="84.75" customHeight="1" x14ac:dyDescent="0.2">
      <c r="A32" s="85"/>
      <c r="B32" s="82" t="s">
        <v>23</v>
      </c>
      <c r="C32" s="244"/>
      <c r="D32" s="245"/>
      <c r="E32" s="85"/>
    </row>
    <row r="33" spans="1:5" ht="74.25" customHeight="1" x14ac:dyDescent="0.2">
      <c r="A33" s="85"/>
      <c r="B33" s="82" t="s">
        <v>24</v>
      </c>
      <c r="C33" s="249"/>
      <c r="D33" s="250"/>
      <c r="E33" s="85"/>
    </row>
    <row r="34" spans="1:5" ht="74.25" customHeight="1" thickBot="1" x14ac:dyDescent="0.25">
      <c r="A34" s="85"/>
      <c r="B34" s="83" t="s">
        <v>261</v>
      </c>
      <c r="C34" s="251"/>
      <c r="D34" s="252"/>
      <c r="E34" s="85"/>
    </row>
    <row r="35" spans="1:5" ht="13.5" thickBot="1" x14ac:dyDescent="0.25">
      <c r="A35" s="85"/>
      <c r="B35" s="133"/>
      <c r="E35" s="85"/>
    </row>
    <row r="36" spans="1:5" x14ac:dyDescent="0.2">
      <c r="B36" s="246" t="s">
        <v>25</v>
      </c>
      <c r="C36" s="247"/>
      <c r="D36" s="248"/>
    </row>
    <row r="37" spans="1:5" ht="111" customHeight="1" x14ac:dyDescent="0.2">
      <c r="B37" s="82" t="s">
        <v>26</v>
      </c>
      <c r="C37" s="244"/>
      <c r="D37" s="245"/>
    </row>
    <row r="38" spans="1:5" ht="111" customHeight="1" x14ac:dyDescent="0.2">
      <c r="B38" s="82" t="s">
        <v>27</v>
      </c>
      <c r="C38" s="253"/>
      <c r="D38" s="254"/>
    </row>
    <row r="39" spans="1:5" ht="111" customHeight="1" x14ac:dyDescent="0.2">
      <c r="B39" s="82" t="s">
        <v>23</v>
      </c>
      <c r="C39" s="253"/>
      <c r="D39" s="254"/>
    </row>
    <row r="40" spans="1:5" s="81" customFormat="1" ht="111" customHeight="1" x14ac:dyDescent="0.2">
      <c r="A40" s="87"/>
      <c r="B40" s="82" t="s">
        <v>28</v>
      </c>
      <c r="C40" s="240"/>
      <c r="D40" s="241"/>
      <c r="E40" s="87"/>
    </row>
    <row r="41" spans="1:5" ht="111" customHeight="1" thickBot="1" x14ac:dyDescent="0.25">
      <c r="B41" s="83" t="s">
        <v>29</v>
      </c>
      <c r="C41" s="242"/>
      <c r="D41" s="243"/>
    </row>
  </sheetData>
  <mergeCells count="28">
    <mergeCell ref="B2:E2"/>
    <mergeCell ref="B3:E3"/>
    <mergeCell ref="C29:D29"/>
    <mergeCell ref="B24:D24"/>
    <mergeCell ref="C25:D25"/>
    <mergeCell ref="C26:D26"/>
    <mergeCell ref="D14:E14"/>
    <mergeCell ref="B15:B19"/>
    <mergeCell ref="C13:E13"/>
    <mergeCell ref="B5:E6"/>
    <mergeCell ref="C12:E12"/>
    <mergeCell ref="C8:E8"/>
    <mergeCell ref="C9:E9"/>
    <mergeCell ref="C10:E10"/>
    <mergeCell ref="C11:E11"/>
    <mergeCell ref="C31:D31"/>
    <mergeCell ref="C27:D27"/>
    <mergeCell ref="C28:D28"/>
    <mergeCell ref="C30:D30"/>
    <mergeCell ref="C41:D41"/>
    <mergeCell ref="C37:D37"/>
    <mergeCell ref="C40:D40"/>
    <mergeCell ref="B36:D36"/>
    <mergeCell ref="C32:D32"/>
    <mergeCell ref="C33:D33"/>
    <mergeCell ref="C34:D34"/>
    <mergeCell ref="C38:D38"/>
    <mergeCell ref="C39:D39"/>
  </mergeCells>
  <pageMargins left="0.7" right="0.7" top="0.75" bottom="0.75" header="0.3" footer="0.3"/>
  <pageSetup scale="3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2:AO83"/>
  <sheetViews>
    <sheetView view="pageBreakPreview" zoomScale="70" zoomScaleNormal="70" zoomScaleSheetLayoutView="70" workbookViewId="0">
      <selection activeCell="B2" sqref="B2:AE2"/>
    </sheetView>
  </sheetViews>
  <sheetFormatPr baseColWidth="10" defaultColWidth="11.42578125" defaultRowHeight="14.25" customHeight="1" x14ac:dyDescent="0.25"/>
  <cols>
    <col min="1" max="1" width="2.5703125" style="2" customWidth="1"/>
    <col min="2" max="2" width="22.28515625" style="2" customWidth="1"/>
    <col min="3" max="3" width="28.140625" style="2" customWidth="1"/>
    <col min="4" max="4" width="6.7109375" style="2" customWidth="1"/>
    <col min="5" max="5" width="6.5703125" style="2" customWidth="1"/>
    <col min="6" max="6" width="15" style="2" customWidth="1"/>
    <col min="7" max="7" width="9.5703125" style="2" customWidth="1"/>
    <col min="8" max="8" width="20.7109375" style="2" customWidth="1"/>
    <col min="9" max="9" width="5.42578125" style="2" customWidth="1"/>
    <col min="10" max="10" width="5.5703125" style="2" customWidth="1"/>
    <col min="11" max="11" width="7" style="2" customWidth="1"/>
    <col min="12" max="12" width="4.140625" style="2" customWidth="1"/>
    <col min="13" max="13" width="13.7109375" style="2" customWidth="1"/>
    <col min="14" max="19" width="5" style="2" customWidth="1"/>
    <col min="20" max="31" width="5.140625" style="2" customWidth="1"/>
    <col min="32" max="33" width="4.140625" style="2" customWidth="1"/>
    <col min="34" max="34" width="8.5703125" style="63" customWidth="1"/>
    <col min="35" max="35" width="10.5703125" style="63" customWidth="1"/>
    <col min="36" max="16384" width="11.42578125" style="63"/>
  </cols>
  <sheetData>
    <row r="2" spans="1:41" s="130" customFormat="1" ht="18.75" x14ac:dyDescent="0.3">
      <c r="A2" s="129"/>
      <c r="B2" s="215" t="s">
        <v>30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129"/>
      <c r="AG2" s="129"/>
      <c r="AO2" s="130" t="s">
        <v>0</v>
      </c>
    </row>
    <row r="3" spans="1:41" s="84" customFormat="1" ht="1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O3" s="84" t="s">
        <v>2</v>
      </c>
    </row>
    <row r="4" spans="1:41" s="84" customFormat="1" ht="15" x14ac:dyDescent="0.25">
      <c r="A4" s="20"/>
      <c r="B4" s="263" t="s">
        <v>3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0"/>
      <c r="AG4" s="20"/>
    </row>
    <row r="5" spans="1:41" s="84" customFormat="1" ht="15" x14ac:dyDescent="0.25">
      <c r="A5" s="20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0"/>
      <c r="AG5" s="20"/>
    </row>
    <row r="6" spans="1:41" s="84" customFormat="1" ht="7.5" customHeight="1" thickBot="1" x14ac:dyDescent="0.3">
      <c r="A6" s="20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41" ht="30.75" customHeight="1" x14ac:dyDescent="0.25">
      <c r="B7" s="230" t="s">
        <v>81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77"/>
      <c r="AF7" s="28"/>
      <c r="AG7" s="28"/>
      <c r="AH7" s="88"/>
      <c r="AI7" s="88"/>
      <c r="AJ7" s="88"/>
      <c r="AK7" s="88"/>
      <c r="AL7" s="88"/>
    </row>
    <row r="8" spans="1:41" ht="3.75" customHeight="1" thickBot="1" x14ac:dyDescent="0.3">
      <c r="B8" s="36"/>
      <c r="AE8" s="32"/>
    </row>
    <row r="9" spans="1:41" ht="15" customHeight="1" x14ac:dyDescent="0.25">
      <c r="B9" s="278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80"/>
      <c r="AF9" s="27"/>
      <c r="AG9" s="27"/>
    </row>
    <row r="10" spans="1:41" ht="14.25" customHeight="1" x14ac:dyDescent="0.25">
      <c r="B10" s="59" t="s">
        <v>82</v>
      </c>
      <c r="C10" s="53"/>
      <c r="D10" s="53"/>
      <c r="E10" s="53"/>
      <c r="F10" s="53"/>
      <c r="G10" s="53"/>
      <c r="H10" s="53"/>
      <c r="N10" s="270"/>
      <c r="O10" s="270"/>
      <c r="AE10" s="32"/>
    </row>
    <row r="11" spans="1:41" ht="14.25" customHeight="1" x14ac:dyDescent="0.25">
      <c r="B11" s="36"/>
      <c r="AE11" s="32"/>
    </row>
    <row r="12" spans="1:41" ht="14.25" customHeight="1" x14ac:dyDescent="0.25">
      <c r="B12" s="59" t="s">
        <v>83</v>
      </c>
      <c r="N12" s="89"/>
      <c r="O12" s="139" t="s">
        <v>84</v>
      </c>
      <c r="P12" s="89"/>
      <c r="Q12" s="139" t="s">
        <v>2</v>
      </c>
      <c r="U12" s="138"/>
      <c r="AE12" s="32"/>
    </row>
    <row r="13" spans="1:41" ht="14.25" customHeight="1" x14ac:dyDescent="0.25">
      <c r="B13" s="36"/>
      <c r="K13" s="139"/>
      <c r="O13" s="139"/>
      <c r="Q13" s="139"/>
      <c r="AE13" s="32"/>
    </row>
    <row r="14" spans="1:41" ht="14.25" customHeight="1" x14ac:dyDescent="0.25">
      <c r="B14" s="59" t="s">
        <v>85</v>
      </c>
      <c r="N14" s="89"/>
      <c r="O14" s="139" t="s">
        <v>84</v>
      </c>
      <c r="P14" s="89"/>
      <c r="Q14" s="139" t="s">
        <v>2</v>
      </c>
      <c r="U14" s="138"/>
      <c r="AE14" s="32"/>
    </row>
    <row r="15" spans="1:41" ht="14.25" customHeight="1" x14ac:dyDescent="0.25">
      <c r="B15" s="36"/>
      <c r="AE15" s="32"/>
    </row>
    <row r="16" spans="1:41" ht="14.25" customHeight="1" x14ac:dyDescent="0.25">
      <c r="B16" s="273" t="s">
        <v>86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32"/>
    </row>
    <row r="17" spans="2:31" ht="14.25" customHeight="1" x14ac:dyDescent="0.25">
      <c r="B17" s="59"/>
      <c r="AE17" s="32"/>
    </row>
    <row r="18" spans="2:31" ht="14.25" customHeight="1" x14ac:dyDescent="0.25">
      <c r="B18" s="36"/>
      <c r="C18" s="269" t="s">
        <v>87</v>
      </c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147">
        <v>1</v>
      </c>
      <c r="O18" s="147">
        <v>2</v>
      </c>
      <c r="P18" s="147">
        <v>3</v>
      </c>
      <c r="Q18" s="147">
        <v>4</v>
      </c>
      <c r="R18" s="147">
        <v>5</v>
      </c>
      <c r="S18" s="289" t="s">
        <v>88</v>
      </c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32"/>
    </row>
    <row r="19" spans="2:31" ht="15.6" customHeight="1" x14ac:dyDescent="0.25">
      <c r="B19" s="36"/>
      <c r="C19" s="143">
        <v>1</v>
      </c>
      <c r="D19" s="288" t="s">
        <v>89</v>
      </c>
      <c r="E19" s="288"/>
      <c r="F19" s="288"/>
      <c r="G19" s="288"/>
      <c r="H19" s="288"/>
      <c r="I19" s="288"/>
      <c r="J19" s="288"/>
      <c r="K19" s="288"/>
      <c r="L19" s="288"/>
      <c r="M19" s="288"/>
      <c r="N19" s="89"/>
      <c r="O19" s="89"/>
      <c r="P19" s="89"/>
      <c r="Q19" s="89"/>
      <c r="R19" s="89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32"/>
    </row>
    <row r="20" spans="2:31" ht="14.25" customHeight="1" x14ac:dyDescent="0.25">
      <c r="B20" s="36"/>
      <c r="C20" s="143">
        <v>2</v>
      </c>
      <c r="D20" s="288" t="s">
        <v>90</v>
      </c>
      <c r="E20" s="288"/>
      <c r="F20" s="288"/>
      <c r="G20" s="288"/>
      <c r="H20" s="288"/>
      <c r="I20" s="288"/>
      <c r="J20" s="288"/>
      <c r="K20" s="288"/>
      <c r="L20" s="288"/>
      <c r="M20" s="288"/>
      <c r="N20" s="89"/>
      <c r="O20" s="89"/>
      <c r="P20" s="89"/>
      <c r="Q20" s="89"/>
      <c r="R20" s="89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32"/>
    </row>
    <row r="21" spans="2:31" ht="14.25" customHeight="1" x14ac:dyDescent="0.25">
      <c r="B21" s="36"/>
      <c r="C21" s="143">
        <v>3</v>
      </c>
      <c r="D21" s="288" t="s">
        <v>91</v>
      </c>
      <c r="E21" s="288"/>
      <c r="F21" s="288"/>
      <c r="G21" s="288"/>
      <c r="H21" s="288"/>
      <c r="I21" s="288"/>
      <c r="J21" s="288"/>
      <c r="K21" s="288"/>
      <c r="L21" s="288"/>
      <c r="M21" s="288"/>
      <c r="N21" s="89"/>
      <c r="O21" s="89"/>
      <c r="P21" s="89"/>
      <c r="Q21" s="89"/>
      <c r="R21" s="89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32"/>
    </row>
    <row r="22" spans="2:31" ht="14.25" customHeight="1" x14ac:dyDescent="0.25">
      <c r="B22" s="36"/>
      <c r="C22" s="143">
        <v>4</v>
      </c>
      <c r="D22" s="288" t="s">
        <v>92</v>
      </c>
      <c r="E22" s="288"/>
      <c r="F22" s="288"/>
      <c r="G22" s="288"/>
      <c r="H22" s="288"/>
      <c r="I22" s="288"/>
      <c r="J22" s="288"/>
      <c r="K22" s="288"/>
      <c r="L22" s="288"/>
      <c r="M22" s="288"/>
      <c r="N22" s="89"/>
      <c r="O22" s="89"/>
      <c r="P22" s="89"/>
      <c r="Q22" s="89"/>
      <c r="R22" s="89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32"/>
    </row>
    <row r="23" spans="2:31" ht="14.25" customHeight="1" x14ac:dyDescent="0.25">
      <c r="B23" s="36"/>
      <c r="C23" s="143">
        <v>5</v>
      </c>
      <c r="D23" s="288" t="s">
        <v>93</v>
      </c>
      <c r="E23" s="288"/>
      <c r="F23" s="288"/>
      <c r="G23" s="288"/>
      <c r="H23" s="288"/>
      <c r="I23" s="288"/>
      <c r="J23" s="288"/>
      <c r="K23" s="288"/>
      <c r="L23" s="288"/>
      <c r="M23" s="288"/>
      <c r="N23" s="89"/>
      <c r="O23" s="89"/>
      <c r="P23" s="89"/>
      <c r="Q23" s="89"/>
      <c r="R23" s="89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32"/>
    </row>
    <row r="24" spans="2:31" ht="14.25" customHeight="1" x14ac:dyDescent="0.25">
      <c r="B24" s="36"/>
      <c r="C24" s="143">
        <v>6</v>
      </c>
      <c r="D24" s="288" t="s">
        <v>94</v>
      </c>
      <c r="E24" s="288"/>
      <c r="F24" s="288"/>
      <c r="G24" s="288"/>
      <c r="H24" s="288"/>
      <c r="I24" s="288"/>
      <c r="J24" s="288"/>
      <c r="K24" s="288"/>
      <c r="L24" s="288"/>
      <c r="M24" s="288"/>
      <c r="N24" s="89"/>
      <c r="O24" s="89"/>
      <c r="P24" s="89"/>
      <c r="Q24" s="89"/>
      <c r="R24" s="89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32"/>
    </row>
    <row r="25" spans="2:31" ht="14.25" customHeight="1" x14ac:dyDescent="0.25">
      <c r="B25" s="36"/>
      <c r="AE25" s="32"/>
    </row>
    <row r="26" spans="2:31" ht="14.25" customHeight="1" x14ac:dyDescent="0.25">
      <c r="B26" s="273" t="s">
        <v>95</v>
      </c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32"/>
    </row>
    <row r="27" spans="2:31" ht="14.25" customHeight="1" x14ac:dyDescent="0.25">
      <c r="B27" s="59"/>
      <c r="AE27" s="32"/>
    </row>
    <row r="28" spans="2:31" ht="14.25" customHeight="1" x14ac:dyDescent="0.25">
      <c r="B28" s="36"/>
      <c r="C28" s="142" t="s">
        <v>96</v>
      </c>
      <c r="D28" s="269" t="s">
        <v>97</v>
      </c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 t="s">
        <v>98</v>
      </c>
      <c r="P28" s="269"/>
      <c r="Q28" s="269"/>
      <c r="R28" s="269"/>
      <c r="S28" s="269" t="s">
        <v>99</v>
      </c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32"/>
    </row>
    <row r="29" spans="2:31" ht="14.25" customHeight="1" x14ac:dyDescent="0.25">
      <c r="B29" s="36"/>
      <c r="C29" s="143">
        <v>1</v>
      </c>
      <c r="D29" s="281" t="s">
        <v>100</v>
      </c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32"/>
    </row>
    <row r="30" spans="2:31" ht="14.25" customHeight="1" x14ac:dyDescent="0.25">
      <c r="B30" s="36"/>
      <c r="C30" s="143">
        <v>2</v>
      </c>
      <c r="D30" s="281" t="s">
        <v>101</v>
      </c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32"/>
    </row>
    <row r="31" spans="2:31" ht="14.25" customHeight="1" x14ac:dyDescent="0.25">
      <c r="B31" s="36"/>
      <c r="C31" s="143">
        <v>3</v>
      </c>
      <c r="D31" s="281" t="s">
        <v>102</v>
      </c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32"/>
    </row>
    <row r="32" spans="2:31" ht="14.25" customHeight="1" x14ac:dyDescent="0.25">
      <c r="B32" s="36"/>
      <c r="AE32" s="32"/>
    </row>
    <row r="33" spans="2:31" ht="14.25" customHeight="1" x14ac:dyDescent="0.25">
      <c r="B33" s="273" t="s">
        <v>103</v>
      </c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32"/>
    </row>
    <row r="34" spans="2:31" ht="14.25" customHeight="1" x14ac:dyDescent="0.25">
      <c r="B34" s="36"/>
      <c r="AE34" s="32"/>
    </row>
    <row r="35" spans="2:31" ht="14.25" customHeight="1" x14ac:dyDescent="0.25">
      <c r="B35" s="36"/>
      <c r="D35" s="141" t="s">
        <v>96</v>
      </c>
      <c r="E35" s="141" t="s">
        <v>104</v>
      </c>
      <c r="F35" s="268" t="s">
        <v>105</v>
      </c>
      <c r="G35" s="268"/>
      <c r="H35" s="268"/>
      <c r="J35" s="143">
        <v>15</v>
      </c>
      <c r="K35" s="89"/>
      <c r="L35" s="271" t="s">
        <v>106</v>
      </c>
      <c r="M35" s="271"/>
      <c r="N35" s="271"/>
      <c r="O35" s="271"/>
      <c r="P35" s="271"/>
      <c r="Q35" s="271"/>
      <c r="R35" s="271"/>
      <c r="AE35" s="32"/>
    </row>
    <row r="36" spans="2:31" ht="14.25" customHeight="1" x14ac:dyDescent="0.25">
      <c r="B36" s="36"/>
      <c r="D36" s="143">
        <v>1</v>
      </c>
      <c r="E36" s="89"/>
      <c r="F36" s="271" t="s">
        <v>107</v>
      </c>
      <c r="G36" s="271"/>
      <c r="H36" s="271"/>
      <c r="J36" s="143">
        <v>16</v>
      </c>
      <c r="K36" s="89"/>
      <c r="L36" s="271" t="s">
        <v>108</v>
      </c>
      <c r="M36" s="271"/>
      <c r="N36" s="271"/>
      <c r="O36" s="271"/>
      <c r="P36" s="271"/>
      <c r="Q36" s="271"/>
      <c r="R36" s="271"/>
      <c r="AE36" s="32"/>
    </row>
    <row r="37" spans="2:31" ht="14.25" customHeight="1" x14ac:dyDescent="0.25">
      <c r="B37" s="36"/>
      <c r="D37" s="143">
        <v>2</v>
      </c>
      <c r="E37" s="89"/>
      <c r="F37" s="271" t="s">
        <v>109</v>
      </c>
      <c r="G37" s="271"/>
      <c r="H37" s="271"/>
      <c r="J37" s="143">
        <v>17</v>
      </c>
      <c r="K37" s="89"/>
      <c r="L37" s="271" t="s">
        <v>110</v>
      </c>
      <c r="M37" s="271"/>
      <c r="N37" s="271"/>
      <c r="O37" s="271"/>
      <c r="P37" s="271"/>
      <c r="Q37" s="271"/>
      <c r="R37" s="271"/>
      <c r="AE37" s="32"/>
    </row>
    <row r="38" spans="2:31" ht="14.25" customHeight="1" x14ac:dyDescent="0.25">
      <c r="B38" s="36"/>
      <c r="D38" s="143">
        <v>3</v>
      </c>
      <c r="E38" s="89"/>
      <c r="F38" s="271" t="s">
        <v>111</v>
      </c>
      <c r="G38" s="271"/>
      <c r="H38" s="271"/>
      <c r="J38" s="143">
        <v>18</v>
      </c>
      <c r="K38" s="89"/>
      <c r="L38" s="271" t="s">
        <v>112</v>
      </c>
      <c r="M38" s="271"/>
      <c r="N38" s="271"/>
      <c r="O38" s="271"/>
      <c r="P38" s="271"/>
      <c r="Q38" s="271"/>
      <c r="R38" s="271"/>
      <c r="AE38" s="32"/>
    </row>
    <row r="39" spans="2:31" ht="14.25" customHeight="1" x14ac:dyDescent="0.25">
      <c r="B39" s="36"/>
      <c r="D39" s="143">
        <v>4</v>
      </c>
      <c r="E39" s="89"/>
      <c r="F39" s="271" t="s">
        <v>113</v>
      </c>
      <c r="G39" s="271"/>
      <c r="H39" s="271"/>
      <c r="J39" s="268" t="s">
        <v>114</v>
      </c>
      <c r="K39" s="268"/>
      <c r="L39" s="268"/>
      <c r="M39" s="268"/>
      <c r="N39" s="268"/>
      <c r="O39" s="268"/>
      <c r="P39" s="268"/>
      <c r="Q39" s="268"/>
      <c r="R39" s="268"/>
      <c r="AE39" s="32"/>
    </row>
    <row r="40" spans="2:31" ht="14.25" customHeight="1" x14ac:dyDescent="0.25">
      <c r="B40" s="36"/>
      <c r="D40" s="143">
        <v>5</v>
      </c>
      <c r="E40" s="89"/>
      <c r="F40" s="271" t="s">
        <v>115</v>
      </c>
      <c r="G40" s="271"/>
      <c r="H40" s="271"/>
      <c r="J40" s="143">
        <v>19</v>
      </c>
      <c r="K40" s="89"/>
      <c r="L40" s="271" t="s">
        <v>116</v>
      </c>
      <c r="M40" s="271"/>
      <c r="N40" s="271"/>
      <c r="O40" s="271"/>
      <c r="P40" s="271"/>
      <c r="Q40" s="271"/>
      <c r="R40" s="271"/>
      <c r="AE40" s="32"/>
    </row>
    <row r="41" spans="2:31" ht="14.25" customHeight="1" x14ac:dyDescent="0.25">
      <c r="B41" s="36"/>
      <c r="D41" s="143">
        <v>6</v>
      </c>
      <c r="E41" s="89"/>
      <c r="F41" s="271" t="s">
        <v>117</v>
      </c>
      <c r="G41" s="271"/>
      <c r="H41" s="271"/>
      <c r="J41" s="143">
        <v>20</v>
      </c>
      <c r="K41" s="89"/>
      <c r="L41" s="271" t="s">
        <v>118</v>
      </c>
      <c r="M41" s="271"/>
      <c r="N41" s="271"/>
      <c r="O41" s="271"/>
      <c r="P41" s="271"/>
      <c r="Q41" s="271"/>
      <c r="R41" s="271"/>
      <c r="AE41" s="32"/>
    </row>
    <row r="42" spans="2:31" ht="14.25" customHeight="1" x14ac:dyDescent="0.25">
      <c r="B42" s="36"/>
      <c r="D42" s="143">
        <v>7</v>
      </c>
      <c r="E42" s="89"/>
      <c r="F42" s="271" t="s">
        <v>119</v>
      </c>
      <c r="G42" s="271"/>
      <c r="H42" s="271"/>
      <c r="J42" s="143">
        <v>21</v>
      </c>
      <c r="K42" s="89"/>
      <c r="L42" s="271" t="s">
        <v>120</v>
      </c>
      <c r="M42" s="271"/>
      <c r="N42" s="271"/>
      <c r="O42" s="271"/>
      <c r="P42" s="271"/>
      <c r="Q42" s="271"/>
      <c r="R42" s="271"/>
      <c r="AE42" s="32"/>
    </row>
    <row r="43" spans="2:31" ht="14.25" customHeight="1" x14ac:dyDescent="0.25">
      <c r="B43" s="36"/>
      <c r="D43" s="143">
        <v>8</v>
      </c>
      <c r="E43" s="89"/>
      <c r="F43" s="271" t="s">
        <v>121</v>
      </c>
      <c r="G43" s="271"/>
      <c r="H43" s="271"/>
      <c r="J43" s="272" t="s">
        <v>122</v>
      </c>
      <c r="K43" s="272"/>
      <c r="L43" s="272"/>
      <c r="M43" s="272"/>
      <c r="N43" s="272"/>
      <c r="O43" s="272"/>
      <c r="P43" s="272"/>
      <c r="Q43" s="272"/>
      <c r="R43" s="272"/>
      <c r="AE43" s="32"/>
    </row>
    <row r="44" spans="2:31" ht="14.25" customHeight="1" x14ac:dyDescent="0.25">
      <c r="B44" s="36"/>
      <c r="D44" s="143">
        <v>9</v>
      </c>
      <c r="E44" s="89"/>
      <c r="F44" s="271" t="s">
        <v>123</v>
      </c>
      <c r="G44" s="271"/>
      <c r="H44" s="271"/>
      <c r="J44" s="143">
        <v>22</v>
      </c>
      <c r="K44" s="89"/>
      <c r="L44" s="271" t="s">
        <v>124</v>
      </c>
      <c r="M44" s="271"/>
      <c r="N44" s="271"/>
      <c r="O44" s="271"/>
      <c r="P44" s="271"/>
      <c r="Q44" s="271"/>
      <c r="R44" s="271"/>
      <c r="AE44" s="32"/>
    </row>
    <row r="45" spans="2:31" ht="15.75" x14ac:dyDescent="0.25">
      <c r="B45" s="36"/>
      <c r="D45" s="268" t="s">
        <v>125</v>
      </c>
      <c r="E45" s="268"/>
      <c r="F45" s="268"/>
      <c r="G45" s="268"/>
      <c r="H45" s="268"/>
      <c r="J45" s="143">
        <v>23</v>
      </c>
      <c r="K45" s="89"/>
      <c r="L45" s="271" t="s">
        <v>126</v>
      </c>
      <c r="M45" s="271"/>
      <c r="N45" s="271"/>
      <c r="O45" s="271"/>
      <c r="P45" s="271"/>
      <c r="Q45" s="271"/>
      <c r="R45" s="271"/>
      <c r="AE45" s="32"/>
    </row>
    <row r="46" spans="2:31" ht="14.25" customHeight="1" x14ac:dyDescent="0.25">
      <c r="B46" s="36"/>
      <c r="D46" s="143">
        <v>10</v>
      </c>
      <c r="E46" s="89"/>
      <c r="F46" s="271" t="s">
        <v>127</v>
      </c>
      <c r="G46" s="271"/>
      <c r="H46" s="271"/>
      <c r="J46" s="143">
        <v>24</v>
      </c>
      <c r="K46" s="89"/>
      <c r="L46" s="271" t="s">
        <v>128</v>
      </c>
      <c r="M46" s="271"/>
      <c r="N46" s="271"/>
      <c r="O46" s="271"/>
      <c r="P46" s="271"/>
      <c r="Q46" s="271"/>
      <c r="R46" s="271"/>
      <c r="AE46" s="32"/>
    </row>
    <row r="47" spans="2:31" ht="15.75" x14ac:dyDescent="0.25">
      <c r="B47" s="36"/>
      <c r="D47" s="143">
        <v>11</v>
      </c>
      <c r="E47" s="89"/>
      <c r="F47" s="271" t="s">
        <v>129</v>
      </c>
      <c r="G47" s="271"/>
      <c r="H47" s="271"/>
      <c r="J47" s="143">
        <v>25</v>
      </c>
      <c r="K47" s="89"/>
      <c r="L47" s="271" t="s">
        <v>130</v>
      </c>
      <c r="M47" s="271"/>
      <c r="N47" s="271"/>
      <c r="O47" s="271"/>
      <c r="P47" s="271"/>
      <c r="Q47" s="271"/>
      <c r="R47" s="271"/>
      <c r="AE47" s="32"/>
    </row>
    <row r="48" spans="2:31" ht="14.25" customHeight="1" x14ac:dyDescent="0.25">
      <c r="B48" s="36"/>
      <c r="D48" s="143">
        <v>12</v>
      </c>
      <c r="E48" s="89"/>
      <c r="F48" s="271" t="s">
        <v>131</v>
      </c>
      <c r="G48" s="271"/>
      <c r="H48" s="271"/>
      <c r="J48" s="143">
        <v>26</v>
      </c>
      <c r="K48" s="89"/>
      <c r="L48" s="271" t="s">
        <v>132</v>
      </c>
      <c r="M48" s="271"/>
      <c r="N48" s="271"/>
      <c r="O48" s="271"/>
      <c r="P48" s="271"/>
      <c r="Q48" s="271"/>
      <c r="R48" s="271"/>
      <c r="AE48" s="32"/>
    </row>
    <row r="49" spans="2:31" ht="14.25" customHeight="1" x14ac:dyDescent="0.25">
      <c r="B49" s="36"/>
      <c r="D49" s="143">
        <v>13</v>
      </c>
      <c r="E49" s="89"/>
      <c r="F49" s="271" t="s">
        <v>133</v>
      </c>
      <c r="G49" s="271"/>
      <c r="H49" s="271"/>
      <c r="J49" s="143">
        <v>27</v>
      </c>
      <c r="K49" s="89"/>
      <c r="L49" s="271" t="s">
        <v>134</v>
      </c>
      <c r="M49" s="271"/>
      <c r="N49" s="271"/>
      <c r="O49" s="271"/>
      <c r="P49" s="271"/>
      <c r="Q49" s="271"/>
      <c r="R49" s="271"/>
      <c r="AE49" s="32"/>
    </row>
    <row r="50" spans="2:31" ht="14.25" customHeight="1" x14ac:dyDescent="0.25">
      <c r="B50" s="36"/>
      <c r="D50" s="143">
        <v>14</v>
      </c>
      <c r="E50" s="89"/>
      <c r="F50" s="271" t="s">
        <v>135</v>
      </c>
      <c r="G50" s="271"/>
      <c r="H50" s="271"/>
      <c r="J50" s="143">
        <v>28</v>
      </c>
      <c r="K50" s="89"/>
      <c r="L50" s="271" t="s">
        <v>136</v>
      </c>
      <c r="M50" s="271"/>
      <c r="N50" s="271"/>
      <c r="O50" s="271"/>
      <c r="P50" s="271"/>
      <c r="Q50" s="271"/>
      <c r="R50" s="271"/>
      <c r="AE50" s="32"/>
    </row>
    <row r="51" spans="2:31" ht="14.25" customHeight="1" x14ac:dyDescent="0.25">
      <c r="B51" s="36"/>
      <c r="AE51" s="32"/>
    </row>
    <row r="52" spans="2:31" ht="14.25" customHeight="1" x14ac:dyDescent="0.25">
      <c r="B52" s="273" t="s">
        <v>137</v>
      </c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32"/>
    </row>
    <row r="53" spans="2:31" ht="14.25" customHeight="1" x14ac:dyDescent="0.25">
      <c r="B53" s="36"/>
      <c r="AE53" s="32"/>
    </row>
    <row r="54" spans="2:31" ht="15.6" customHeight="1" x14ac:dyDescent="0.25">
      <c r="B54" s="36"/>
      <c r="C54" s="269" t="s">
        <v>138</v>
      </c>
      <c r="D54" s="269"/>
      <c r="E54" s="269" t="s">
        <v>139</v>
      </c>
      <c r="F54" s="269"/>
      <c r="G54" s="269"/>
      <c r="H54" s="269" t="s">
        <v>140</v>
      </c>
      <c r="I54" s="269"/>
      <c r="J54" s="269" t="s">
        <v>141</v>
      </c>
      <c r="K54" s="269"/>
      <c r="L54" s="269"/>
      <c r="M54" s="269"/>
      <c r="N54" s="269"/>
      <c r="O54" s="269"/>
      <c r="P54" s="269"/>
      <c r="Q54" s="269" t="s">
        <v>98</v>
      </c>
      <c r="R54" s="269"/>
      <c r="S54" s="269"/>
      <c r="T54" s="269"/>
      <c r="U54" s="269"/>
      <c r="V54" s="269" t="s">
        <v>142</v>
      </c>
      <c r="W54" s="269"/>
      <c r="X54" s="269"/>
      <c r="Y54" s="269"/>
      <c r="Z54" s="269"/>
      <c r="AA54" s="269"/>
      <c r="AE54" s="32"/>
    </row>
    <row r="55" spans="2:31" ht="14.25" customHeight="1" x14ac:dyDescent="0.25">
      <c r="B55" s="36"/>
      <c r="C55" s="267"/>
      <c r="D55" s="267"/>
      <c r="E55" s="267"/>
      <c r="F55" s="267"/>
      <c r="G55" s="267"/>
      <c r="H55" s="275"/>
      <c r="I55" s="275"/>
      <c r="J55" s="267"/>
      <c r="K55" s="267"/>
      <c r="L55" s="267"/>
      <c r="M55" s="267"/>
      <c r="N55" s="267"/>
      <c r="O55" s="267"/>
      <c r="P55" s="267"/>
      <c r="Q55" s="270"/>
      <c r="R55" s="270"/>
      <c r="S55" s="270"/>
      <c r="T55" s="270"/>
      <c r="U55" s="270"/>
      <c r="V55" s="270"/>
      <c r="W55" s="270"/>
      <c r="X55" s="270"/>
      <c r="Y55" s="270"/>
      <c r="Z55" s="270"/>
      <c r="AA55" s="270"/>
      <c r="AE55" s="32"/>
    </row>
    <row r="56" spans="2:31" ht="14.25" customHeight="1" x14ac:dyDescent="0.25">
      <c r="B56" s="36"/>
      <c r="C56" s="267"/>
      <c r="D56" s="267"/>
      <c r="E56" s="267"/>
      <c r="F56" s="267"/>
      <c r="G56" s="267"/>
      <c r="H56" s="275"/>
      <c r="I56" s="275"/>
      <c r="J56" s="267"/>
      <c r="K56" s="267"/>
      <c r="L56" s="267"/>
      <c r="M56" s="267"/>
      <c r="N56" s="267"/>
      <c r="O56" s="267"/>
      <c r="P56" s="267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E56" s="32"/>
    </row>
    <row r="57" spans="2:31" ht="14.25" customHeight="1" x14ac:dyDescent="0.25">
      <c r="B57" s="36"/>
      <c r="C57" s="267"/>
      <c r="D57" s="267"/>
      <c r="E57" s="267"/>
      <c r="F57" s="267"/>
      <c r="G57" s="267"/>
      <c r="H57" s="275"/>
      <c r="I57" s="275"/>
      <c r="J57" s="267"/>
      <c r="K57" s="267"/>
      <c r="L57" s="267"/>
      <c r="M57" s="267"/>
      <c r="N57" s="267"/>
      <c r="O57" s="267"/>
      <c r="P57" s="267"/>
      <c r="Q57" s="270"/>
      <c r="R57" s="270"/>
      <c r="S57" s="270"/>
      <c r="T57" s="270"/>
      <c r="U57" s="270"/>
      <c r="V57" s="270"/>
      <c r="W57" s="270"/>
      <c r="X57" s="270"/>
      <c r="Y57" s="270"/>
      <c r="Z57" s="270"/>
      <c r="AA57" s="270"/>
      <c r="AE57" s="32"/>
    </row>
    <row r="58" spans="2:31" ht="14.25" customHeight="1" x14ac:dyDescent="0.25">
      <c r="B58" s="36"/>
      <c r="AE58" s="32"/>
    </row>
    <row r="59" spans="2:31" ht="14.25" customHeight="1" thickBot="1" x14ac:dyDescent="0.3">
      <c r="B59" s="273" t="s">
        <v>143</v>
      </c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Q59" s="25"/>
      <c r="R59" s="139" t="s">
        <v>84</v>
      </c>
      <c r="S59" s="25"/>
      <c r="T59" s="137" t="s">
        <v>2</v>
      </c>
      <c r="U59" s="138"/>
      <c r="V59" s="145"/>
      <c r="W59" s="145"/>
      <c r="X59" s="145"/>
      <c r="Y59" s="145"/>
      <c r="Z59" s="145"/>
      <c r="AA59" s="145"/>
      <c r="AB59" s="145"/>
      <c r="AD59" s="145"/>
      <c r="AE59" s="32"/>
    </row>
    <row r="60" spans="2:31" ht="14.25" customHeight="1" thickTop="1" x14ac:dyDescent="0.25">
      <c r="B60" s="14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Q60" s="145"/>
      <c r="R60" s="145"/>
      <c r="S60" s="145"/>
      <c r="T60" s="145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32"/>
    </row>
    <row r="61" spans="2:31" ht="14.25" customHeight="1" x14ac:dyDescent="0.25">
      <c r="B61" s="144"/>
      <c r="C61" s="145"/>
      <c r="D61" s="145"/>
      <c r="E61" s="145"/>
      <c r="F61" s="145"/>
      <c r="G61" s="167" t="s">
        <v>144</v>
      </c>
      <c r="H61" s="167"/>
      <c r="I61" s="167"/>
      <c r="J61" s="269" t="s">
        <v>145</v>
      </c>
      <c r="K61" s="269"/>
      <c r="L61" s="269"/>
      <c r="M61" s="269"/>
      <c r="N61" s="269"/>
      <c r="O61" s="269"/>
      <c r="P61" s="269"/>
      <c r="Q61" s="269" t="s">
        <v>146</v>
      </c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138"/>
      <c r="AC61" s="138"/>
      <c r="AD61" s="138"/>
      <c r="AE61" s="32"/>
    </row>
    <row r="62" spans="2:31" ht="14.25" customHeight="1" x14ac:dyDescent="0.25">
      <c r="B62" s="144"/>
      <c r="C62" s="145"/>
      <c r="D62" s="145"/>
      <c r="E62" s="145"/>
      <c r="F62" s="145"/>
      <c r="G62" s="138"/>
      <c r="H62" s="138"/>
      <c r="I62" s="138"/>
      <c r="J62" s="267"/>
      <c r="K62" s="267"/>
      <c r="L62" s="267"/>
      <c r="M62" s="267"/>
      <c r="N62" s="267"/>
      <c r="O62" s="267"/>
      <c r="P62" s="267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138"/>
      <c r="AC62" s="138"/>
      <c r="AD62" s="138"/>
      <c r="AE62" s="32"/>
    </row>
    <row r="63" spans="2:31" ht="14.25" customHeight="1" x14ac:dyDescent="0.25">
      <c r="B63" s="144"/>
      <c r="C63" s="145"/>
      <c r="D63" s="145"/>
      <c r="E63" s="145"/>
      <c r="F63" s="145"/>
      <c r="G63" s="138"/>
      <c r="H63" s="138"/>
      <c r="I63" s="138"/>
      <c r="J63" s="267"/>
      <c r="K63" s="267"/>
      <c r="L63" s="267"/>
      <c r="M63" s="267"/>
      <c r="N63" s="267"/>
      <c r="O63" s="267"/>
      <c r="P63" s="267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138"/>
      <c r="AC63" s="138"/>
      <c r="AD63" s="138"/>
      <c r="AE63" s="32"/>
    </row>
    <row r="64" spans="2:31" ht="14.25" customHeight="1" x14ac:dyDescent="0.25">
      <c r="B64" s="144"/>
      <c r="C64" s="145"/>
      <c r="D64" s="145"/>
      <c r="E64" s="145"/>
      <c r="F64" s="145"/>
      <c r="G64" s="138"/>
      <c r="H64" s="138"/>
      <c r="I64" s="138"/>
      <c r="J64" s="267"/>
      <c r="K64" s="267"/>
      <c r="L64" s="267"/>
      <c r="M64" s="267"/>
      <c r="N64" s="267"/>
      <c r="O64" s="267"/>
      <c r="P64" s="267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138"/>
      <c r="AC64" s="138"/>
      <c r="AD64" s="138"/>
      <c r="AE64" s="32"/>
    </row>
    <row r="65" spans="2:31" ht="14.25" customHeight="1" x14ac:dyDescent="0.25">
      <c r="B65" s="144"/>
      <c r="C65" s="145"/>
      <c r="D65" s="145"/>
      <c r="E65" s="145"/>
      <c r="F65" s="145"/>
      <c r="G65" s="145"/>
      <c r="H65" s="145"/>
      <c r="I65" s="145"/>
      <c r="J65" s="267"/>
      <c r="K65" s="267"/>
      <c r="L65" s="267"/>
      <c r="M65" s="267"/>
      <c r="N65" s="267"/>
      <c r="O65" s="267"/>
      <c r="P65" s="267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138"/>
      <c r="AC65" s="138"/>
      <c r="AD65" s="138"/>
      <c r="AE65" s="32"/>
    </row>
    <row r="66" spans="2:31" ht="14.25" customHeight="1" x14ac:dyDescent="0.25">
      <c r="B66" s="14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Q66" s="145"/>
      <c r="R66" s="145"/>
      <c r="S66" s="145"/>
      <c r="T66" s="145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32"/>
    </row>
    <row r="67" spans="2:31" ht="14.25" customHeight="1" thickBot="1" x14ac:dyDescent="0.3">
      <c r="B67" s="36"/>
      <c r="R67" s="139"/>
      <c r="AE67" s="32"/>
    </row>
    <row r="68" spans="2:31" ht="14.25" customHeight="1" thickBot="1" x14ac:dyDescent="0.3">
      <c r="B68" s="273" t="s">
        <v>147</v>
      </c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Q68" s="25"/>
      <c r="R68" s="139" t="s">
        <v>84</v>
      </c>
      <c r="S68" s="25"/>
      <c r="T68" s="137" t="s">
        <v>2</v>
      </c>
      <c r="U68" s="138"/>
      <c r="V68" s="167" t="s">
        <v>148</v>
      </c>
      <c r="W68" s="168"/>
      <c r="X68" s="282"/>
      <c r="Y68" s="283"/>
      <c r="Z68" s="283"/>
      <c r="AA68" s="283"/>
      <c r="AB68" s="283"/>
      <c r="AC68" s="283"/>
      <c r="AD68" s="284"/>
      <c r="AE68" s="32"/>
    </row>
    <row r="69" spans="2:31" ht="14.25" customHeight="1" thickTop="1" x14ac:dyDescent="0.25">
      <c r="B69" s="144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Q69" s="145"/>
      <c r="R69" s="145"/>
      <c r="S69" s="145"/>
      <c r="T69" s="145"/>
      <c r="U69" s="138"/>
      <c r="V69" s="138"/>
      <c r="W69" s="138"/>
      <c r="X69" s="187"/>
      <c r="Y69" s="188"/>
      <c r="Z69" s="188"/>
      <c r="AA69" s="188"/>
      <c r="AB69" s="188"/>
      <c r="AC69" s="188"/>
      <c r="AD69" s="189"/>
      <c r="AE69" s="32"/>
    </row>
    <row r="70" spans="2:31" ht="14.25" customHeight="1" x14ac:dyDescent="0.25">
      <c r="B70" s="14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Q70" s="145"/>
      <c r="R70" s="145"/>
      <c r="S70" s="145"/>
      <c r="T70" s="145"/>
      <c r="U70" s="138"/>
      <c r="V70" s="138"/>
      <c r="W70" s="138"/>
      <c r="X70" s="187"/>
      <c r="Y70" s="188"/>
      <c r="Z70" s="188"/>
      <c r="AA70" s="188"/>
      <c r="AB70" s="188"/>
      <c r="AC70" s="188"/>
      <c r="AD70" s="189"/>
      <c r="AE70" s="32"/>
    </row>
    <row r="71" spans="2:31" ht="14.25" customHeight="1" thickBot="1" x14ac:dyDescent="0.3">
      <c r="B71" s="36"/>
      <c r="R71" s="139"/>
      <c r="X71" s="285"/>
      <c r="Y71" s="286"/>
      <c r="Z71" s="286"/>
      <c r="AA71" s="286"/>
      <c r="AB71" s="286"/>
      <c r="AC71" s="286"/>
      <c r="AD71" s="287"/>
      <c r="AE71" s="32"/>
    </row>
    <row r="72" spans="2:31" ht="14.25" customHeight="1" x14ac:dyDescent="0.25">
      <c r="B72" s="36"/>
      <c r="R72" s="139"/>
      <c r="AE72" s="32"/>
    </row>
    <row r="73" spans="2:31" ht="14.25" customHeight="1" thickBot="1" x14ac:dyDescent="0.3">
      <c r="B73" s="273" t="s">
        <v>149</v>
      </c>
      <c r="C73" s="274"/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Q73" s="25"/>
      <c r="R73" s="139" t="s">
        <v>84</v>
      </c>
      <c r="S73" s="25"/>
      <c r="T73" s="137" t="s">
        <v>2</v>
      </c>
      <c r="U73" s="138"/>
      <c r="AE73" s="32"/>
    </row>
    <row r="74" spans="2:31" ht="14.25" customHeight="1" thickTop="1" thickBot="1" x14ac:dyDescent="0.3">
      <c r="B74" s="36"/>
      <c r="R74" s="139"/>
      <c r="AE74" s="32"/>
    </row>
    <row r="75" spans="2:31" ht="14.25" customHeight="1" thickBot="1" x14ac:dyDescent="0.3">
      <c r="B75" s="273" t="s">
        <v>150</v>
      </c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Q75" s="25"/>
      <c r="R75" s="139" t="s">
        <v>84</v>
      </c>
      <c r="S75" s="25"/>
      <c r="T75" s="137" t="s">
        <v>2</v>
      </c>
      <c r="U75" s="138"/>
      <c r="V75" s="167" t="s">
        <v>148</v>
      </c>
      <c r="W75" s="167"/>
      <c r="X75" s="282"/>
      <c r="Y75" s="283"/>
      <c r="Z75" s="283"/>
      <c r="AA75" s="283"/>
      <c r="AB75" s="283"/>
      <c r="AC75" s="283"/>
      <c r="AD75" s="284"/>
      <c r="AE75" s="32"/>
    </row>
    <row r="76" spans="2:31" ht="14.25" customHeight="1" thickTop="1" x14ac:dyDescent="0.25">
      <c r="B76" s="144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Q76" s="145"/>
      <c r="R76" s="145"/>
      <c r="S76" s="145"/>
      <c r="T76" s="145"/>
      <c r="U76" s="138"/>
      <c r="V76" s="138"/>
      <c r="W76" s="138"/>
      <c r="X76" s="187"/>
      <c r="Y76" s="188"/>
      <c r="Z76" s="188"/>
      <c r="AA76" s="188"/>
      <c r="AB76" s="188"/>
      <c r="AC76" s="188"/>
      <c r="AD76" s="189"/>
      <c r="AE76" s="32"/>
    </row>
    <row r="77" spans="2:31" ht="14.25" customHeight="1" x14ac:dyDescent="0.25">
      <c r="B77" s="36"/>
      <c r="R77" s="139"/>
      <c r="X77" s="187"/>
      <c r="Y77" s="188"/>
      <c r="Z77" s="188"/>
      <c r="AA77" s="188"/>
      <c r="AB77" s="188"/>
      <c r="AC77" s="188"/>
      <c r="AD77" s="189"/>
      <c r="AE77" s="32"/>
    </row>
    <row r="78" spans="2:31" ht="14.25" customHeight="1" thickBot="1" x14ac:dyDescent="0.3">
      <c r="B78" s="36"/>
      <c r="R78" s="139"/>
      <c r="X78" s="285"/>
      <c r="Y78" s="286"/>
      <c r="Z78" s="286"/>
      <c r="AA78" s="286"/>
      <c r="AB78" s="286"/>
      <c r="AC78" s="286"/>
      <c r="AD78" s="287"/>
      <c r="AE78" s="32"/>
    </row>
    <row r="79" spans="2:31" ht="14.25" customHeight="1" x14ac:dyDescent="0.25">
      <c r="B79" s="36"/>
      <c r="AE79" s="32"/>
    </row>
    <row r="80" spans="2:31" ht="14.25" customHeight="1" x14ac:dyDescent="0.25">
      <c r="B80" s="273" t="s">
        <v>151</v>
      </c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Q80" s="146">
        <v>1</v>
      </c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32"/>
    </row>
    <row r="81" spans="2:31" ht="14.25" customHeight="1" x14ac:dyDescent="0.25">
      <c r="B81" s="36"/>
      <c r="Q81" s="146">
        <v>2</v>
      </c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32"/>
    </row>
    <row r="82" spans="2:31" ht="14.25" customHeight="1" x14ac:dyDescent="0.25">
      <c r="B82" s="36"/>
      <c r="Q82" s="146">
        <v>3</v>
      </c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32"/>
    </row>
    <row r="83" spans="2:31" ht="14.25" customHeight="1" thickBot="1" x14ac:dyDescent="0.3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2"/>
    </row>
  </sheetData>
  <sheetProtection formatCells="0" formatColumns="0" formatRows="0" selectLockedCells="1"/>
  <dataConsolidate/>
  <mergeCells count="115">
    <mergeCell ref="B26:AD26"/>
    <mergeCell ref="B33:AD33"/>
    <mergeCell ref="L47:R47"/>
    <mergeCell ref="F46:H46"/>
    <mergeCell ref="F47:H47"/>
    <mergeCell ref="F44:H44"/>
    <mergeCell ref="L45:R45"/>
    <mergeCell ref="L46:R46"/>
    <mergeCell ref="L44:R44"/>
    <mergeCell ref="D45:H45"/>
    <mergeCell ref="D31:N31"/>
    <mergeCell ref="O28:R28"/>
    <mergeCell ref="O29:R29"/>
    <mergeCell ref="O30:R30"/>
    <mergeCell ref="O31:R31"/>
    <mergeCell ref="S28:AD28"/>
    <mergeCell ref="S29:AD29"/>
    <mergeCell ref="S30:AD30"/>
    <mergeCell ref="S31:AD31"/>
    <mergeCell ref="S20:AD20"/>
    <mergeCell ref="S21:AD21"/>
    <mergeCell ref="S22:AD22"/>
    <mergeCell ref="S23:AD23"/>
    <mergeCell ref="X68:AD71"/>
    <mergeCell ref="X75:AD78"/>
    <mergeCell ref="C18:M18"/>
    <mergeCell ref="D19:M19"/>
    <mergeCell ref="D20:M20"/>
    <mergeCell ref="D21:M21"/>
    <mergeCell ref="D22:M22"/>
    <mergeCell ref="D23:M23"/>
    <mergeCell ref="D24:M24"/>
    <mergeCell ref="S18:AD18"/>
    <mergeCell ref="Q61:AA61"/>
    <mergeCell ref="Q62:AA62"/>
    <mergeCell ref="Q64:AA64"/>
    <mergeCell ref="Q65:AA65"/>
    <mergeCell ref="Q63:AA63"/>
    <mergeCell ref="J62:P62"/>
    <mergeCell ref="J64:P64"/>
    <mergeCell ref="J63:P63"/>
    <mergeCell ref="H54:I54"/>
    <mergeCell ref="S24:AD24"/>
    <mergeCell ref="B6:P6"/>
    <mergeCell ref="B4:AE5"/>
    <mergeCell ref="B2:AE2"/>
    <mergeCell ref="B7:AE7"/>
    <mergeCell ref="B9:AE9"/>
    <mergeCell ref="B16:AD16"/>
    <mergeCell ref="N10:O10"/>
    <mergeCell ref="F43:H43"/>
    <mergeCell ref="L35:R35"/>
    <mergeCell ref="L36:R36"/>
    <mergeCell ref="L37:R37"/>
    <mergeCell ref="L38:R38"/>
    <mergeCell ref="D28:N28"/>
    <mergeCell ref="D29:N29"/>
    <mergeCell ref="D30:N30"/>
    <mergeCell ref="F36:H36"/>
    <mergeCell ref="F35:H35"/>
    <mergeCell ref="F37:H37"/>
    <mergeCell ref="F38:H38"/>
    <mergeCell ref="F39:H39"/>
    <mergeCell ref="F40:H40"/>
    <mergeCell ref="F41:H41"/>
    <mergeCell ref="F42:H42"/>
    <mergeCell ref="S19:AD19"/>
    <mergeCell ref="V75:W75"/>
    <mergeCell ref="R80:AD80"/>
    <mergeCell ref="C57:D57"/>
    <mergeCell ref="Q57:U57"/>
    <mergeCell ref="V57:AA57"/>
    <mergeCell ref="C56:D56"/>
    <mergeCell ref="V68:W68"/>
    <mergeCell ref="F49:H49"/>
    <mergeCell ref="F48:H48"/>
    <mergeCell ref="H55:I55"/>
    <mergeCell ref="H56:I56"/>
    <mergeCell ref="H57:I57"/>
    <mergeCell ref="B52:AD52"/>
    <mergeCell ref="E54:G54"/>
    <mergeCell ref="E55:G55"/>
    <mergeCell ref="E56:G56"/>
    <mergeCell ref="J54:P54"/>
    <mergeCell ref="J55:P55"/>
    <mergeCell ref="J56:P56"/>
    <mergeCell ref="C55:D55"/>
    <mergeCell ref="Q55:U55"/>
    <mergeCell ref="C54:D54"/>
    <mergeCell ref="E57:G57"/>
    <mergeCell ref="F50:H50"/>
    <mergeCell ref="R81:AD81"/>
    <mergeCell ref="R82:AD82"/>
    <mergeCell ref="J39:R39"/>
    <mergeCell ref="Q54:U54"/>
    <mergeCell ref="V54:AA54"/>
    <mergeCell ref="V55:AA55"/>
    <mergeCell ref="L49:R49"/>
    <mergeCell ref="L50:R50"/>
    <mergeCell ref="J43:R43"/>
    <mergeCell ref="L40:R40"/>
    <mergeCell ref="L41:R41"/>
    <mergeCell ref="L42:R42"/>
    <mergeCell ref="L48:R48"/>
    <mergeCell ref="Q56:U56"/>
    <mergeCell ref="V56:AA56"/>
    <mergeCell ref="B80:O80"/>
    <mergeCell ref="G61:I61"/>
    <mergeCell ref="J61:P61"/>
    <mergeCell ref="J65:P65"/>
    <mergeCell ref="J57:P57"/>
    <mergeCell ref="B59:O59"/>
    <mergeCell ref="B68:O68"/>
    <mergeCell ref="B73:O73"/>
    <mergeCell ref="B75:O75"/>
  </mergeCells>
  <phoneticPr fontId="0" type="noConversion"/>
  <conditionalFormatting sqref="N12 K44:K50 E36:E44">
    <cfRule type="cellIs" dxfId="22" priority="24" stopIfTrue="1" operator="notEqual">
      <formula>""</formula>
    </cfRule>
  </conditionalFormatting>
  <conditionalFormatting sqref="N10">
    <cfRule type="cellIs" dxfId="21" priority="23" stopIfTrue="1" operator="notEqual">
      <formula>""</formula>
    </cfRule>
  </conditionalFormatting>
  <conditionalFormatting sqref="U10">
    <cfRule type="cellIs" dxfId="20" priority="22" stopIfTrue="1" operator="notEqual">
      <formula>""</formula>
    </cfRule>
  </conditionalFormatting>
  <conditionalFormatting sqref="X10">
    <cfRule type="cellIs" dxfId="19" priority="21" stopIfTrue="1" operator="notEqual">
      <formula>""</formula>
    </cfRule>
  </conditionalFormatting>
  <conditionalFormatting sqref="AA10">
    <cfRule type="cellIs" dxfId="18" priority="20" stopIfTrue="1" operator="notEqual">
      <formula>""</formula>
    </cfRule>
  </conditionalFormatting>
  <conditionalFormatting sqref="P12">
    <cfRule type="cellIs" dxfId="17" priority="19" stopIfTrue="1" operator="notEqual">
      <formula>""</formula>
    </cfRule>
  </conditionalFormatting>
  <conditionalFormatting sqref="N14">
    <cfRule type="cellIs" dxfId="16" priority="18" stopIfTrue="1" operator="notEqual">
      <formula>""</formula>
    </cfRule>
  </conditionalFormatting>
  <conditionalFormatting sqref="P14">
    <cfRule type="cellIs" dxfId="15" priority="17" stopIfTrue="1" operator="notEqual">
      <formula>""</formula>
    </cfRule>
  </conditionalFormatting>
  <conditionalFormatting sqref="Q59">
    <cfRule type="cellIs" dxfId="14" priority="16" stopIfTrue="1" operator="notEqual">
      <formula>""</formula>
    </cfRule>
  </conditionalFormatting>
  <conditionalFormatting sqref="S59">
    <cfRule type="cellIs" dxfId="13" priority="15" stopIfTrue="1" operator="notEqual">
      <formula>""</formula>
    </cfRule>
  </conditionalFormatting>
  <conditionalFormatting sqref="Q68">
    <cfRule type="cellIs" dxfId="12" priority="14" stopIfTrue="1" operator="notEqual">
      <formula>""</formula>
    </cfRule>
  </conditionalFormatting>
  <conditionalFormatting sqref="S68">
    <cfRule type="cellIs" dxfId="11" priority="13" stopIfTrue="1" operator="notEqual">
      <formula>""</formula>
    </cfRule>
  </conditionalFormatting>
  <conditionalFormatting sqref="Q73">
    <cfRule type="cellIs" dxfId="10" priority="12" stopIfTrue="1" operator="notEqual">
      <formula>""</formula>
    </cfRule>
  </conditionalFormatting>
  <conditionalFormatting sqref="S73">
    <cfRule type="cellIs" dxfId="9" priority="11" stopIfTrue="1" operator="notEqual">
      <formula>""</formula>
    </cfRule>
  </conditionalFormatting>
  <conditionalFormatting sqref="Q75">
    <cfRule type="cellIs" dxfId="8" priority="10" stopIfTrue="1" operator="notEqual">
      <formula>""</formula>
    </cfRule>
  </conditionalFormatting>
  <conditionalFormatting sqref="S75">
    <cfRule type="cellIs" dxfId="7" priority="9" stopIfTrue="1" operator="notEqual">
      <formula>""</formula>
    </cfRule>
  </conditionalFormatting>
  <conditionalFormatting sqref="E46:E50">
    <cfRule type="cellIs" dxfId="6" priority="7" stopIfTrue="1" operator="notEqual">
      <formula>""</formula>
    </cfRule>
  </conditionalFormatting>
  <conditionalFormatting sqref="K35:K38">
    <cfRule type="cellIs" dxfId="5" priority="6" stopIfTrue="1" operator="notEqual">
      <formula>""</formula>
    </cfRule>
  </conditionalFormatting>
  <conditionalFormatting sqref="K40:K42">
    <cfRule type="cellIs" dxfId="4" priority="5" stopIfTrue="1" operator="notEqual">
      <formula>""</formula>
    </cfRule>
  </conditionalFormatting>
  <conditionalFormatting sqref="N19:R24">
    <cfRule type="cellIs" dxfId="3" priority="3" stopIfTrue="1" operator="notEqual">
      <formula>""</formula>
    </cfRule>
  </conditionalFormatting>
  <dataValidations xWindow="397" yWindow="474" count="3">
    <dataValidation type="list" allowBlank="1" showInputMessage="1" showErrorMessage="1" sqref="N12 K44:K50 S59:S60 Q59:Q60 Q75:Q76 P12 N14 P14 S66 E36:E44 Q68:Q70 Q66 Q73 S73 S75:S76 S68:S70 E46:E50 K35:K38 K40:K42 N19:R24" xr:uid="{00000000-0002-0000-0200-000000000000}">
      <formula1>"X"</formula1>
    </dataValidation>
    <dataValidation type="whole" operator="greaterThan" allowBlank="1" showInputMessage="1" showErrorMessage="1" sqref="N10" xr:uid="{00000000-0002-0000-0200-000001000000}">
      <formula1>0</formula1>
    </dataValidation>
    <dataValidation type="whole" operator="greaterThanOrEqual" allowBlank="1" showInputMessage="1" showErrorMessage="1" sqref="O29:R31" xr:uid="{00000000-0002-0000-0200-000002000000}">
      <formula1>0</formula1>
    </dataValidation>
  </dataValidations>
  <printOptions horizontalCentered="1"/>
  <pageMargins left="0.39370078740157483" right="0.39370078740157483" top="0.51181102362204722" bottom="0.39370078740157483" header="0.23622047244094491" footer="0.19685039370078741"/>
  <pageSetup scale="46" firstPageNumber="4" orientation="landscape" useFirstPageNumber="1" r:id="rId1"/>
  <headerFooter alignWithMargins="0">
    <oddHeader>&amp;C&amp;8&amp;F</oddHeader>
    <oddFooter>&amp;C&amp;A&amp;R&amp;P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pageSetUpPr fitToPage="1"/>
  </sheetPr>
  <dimension ref="A2:M106"/>
  <sheetViews>
    <sheetView view="pageBreakPreview" topLeftCell="A56" zoomScale="75" zoomScaleNormal="70" zoomScaleSheetLayoutView="75" workbookViewId="0">
      <selection activeCell="A104" sqref="A104"/>
    </sheetView>
  </sheetViews>
  <sheetFormatPr baseColWidth="10" defaultColWidth="11.42578125" defaultRowHeight="15" x14ac:dyDescent="0.25"/>
  <cols>
    <col min="1" max="1" width="1.5703125" style="37" customWidth="1"/>
    <col min="2" max="2" width="22.28515625" style="38" customWidth="1"/>
    <col min="3" max="3" width="6.42578125" style="38" customWidth="1"/>
    <col min="4" max="4" width="39.85546875" style="38" customWidth="1"/>
    <col min="5" max="5" width="39.140625" style="38" customWidth="1"/>
    <col min="6" max="6" width="21.5703125" style="38" customWidth="1"/>
    <col min="7" max="7" width="19.7109375" style="38" customWidth="1"/>
    <col min="8" max="8" width="34" style="38" customWidth="1"/>
    <col min="9" max="9" width="35.7109375" style="38" customWidth="1"/>
    <col min="10" max="10" width="33.42578125" style="38" customWidth="1"/>
    <col min="11" max="11" width="32.42578125" style="38" customWidth="1"/>
    <col min="12" max="12" width="14.42578125" style="37" bestFit="1" customWidth="1"/>
    <col min="13" max="13" width="18" style="37" customWidth="1"/>
    <col min="14" max="16384" width="11.42578125" style="37"/>
  </cols>
  <sheetData>
    <row r="2" spans="1:13" s="130" customFormat="1" ht="18.75" x14ac:dyDescent="0.3">
      <c r="A2" s="129"/>
      <c r="B2" s="215" t="s">
        <v>255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132"/>
    </row>
    <row r="3" spans="1:13" s="84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84" customFormat="1" ht="15" customHeight="1" x14ac:dyDescent="0.25">
      <c r="A4" s="20"/>
      <c r="B4" s="350" t="s">
        <v>3</v>
      </c>
      <c r="C4" s="351"/>
      <c r="D4" s="351"/>
      <c r="E4" s="351"/>
      <c r="F4" s="351"/>
      <c r="G4" s="351"/>
      <c r="H4" s="351"/>
      <c r="I4" s="351"/>
      <c r="J4" s="351"/>
      <c r="K4" s="351"/>
      <c r="L4" s="352"/>
      <c r="M4" s="39"/>
    </row>
    <row r="5" spans="1:13" s="84" customFormat="1" ht="15" customHeight="1" x14ac:dyDescent="0.25">
      <c r="A5" s="20"/>
      <c r="B5" s="353"/>
      <c r="C5" s="354"/>
      <c r="D5" s="354"/>
      <c r="E5" s="354"/>
      <c r="F5" s="354"/>
      <c r="G5" s="354"/>
      <c r="H5" s="354"/>
      <c r="I5" s="354"/>
      <c r="J5" s="354"/>
      <c r="K5" s="354"/>
      <c r="L5" s="355"/>
      <c r="M5" s="39"/>
    </row>
    <row r="6" spans="1:13" s="84" customFormat="1" ht="15" customHeight="1" x14ac:dyDescent="0.25">
      <c r="A6" s="20"/>
      <c r="B6" s="335" t="s">
        <v>152</v>
      </c>
      <c r="C6" s="336"/>
      <c r="D6" s="336"/>
      <c r="E6" s="336"/>
      <c r="F6" s="336"/>
      <c r="G6" s="336"/>
      <c r="H6" s="336"/>
      <c r="I6" s="336"/>
      <c r="J6" s="336"/>
      <c r="K6" s="336"/>
      <c r="L6" s="337"/>
      <c r="M6" s="39"/>
    </row>
    <row r="7" spans="1:13" s="84" customFormat="1" ht="15" customHeight="1" x14ac:dyDescent="0.25">
      <c r="A7" s="20"/>
      <c r="B7" s="338"/>
      <c r="C7" s="339"/>
      <c r="D7" s="339"/>
      <c r="E7" s="339"/>
      <c r="F7" s="339"/>
      <c r="G7" s="339"/>
      <c r="H7" s="339"/>
      <c r="I7" s="339"/>
      <c r="J7" s="339"/>
      <c r="K7" s="339"/>
      <c r="L7" s="340"/>
      <c r="M7" s="39"/>
    </row>
    <row r="8" spans="1:13" ht="15.75" customHeight="1" thickBot="1" x14ac:dyDescent="0.3"/>
    <row r="9" spans="1:13" ht="30" customHeight="1" x14ac:dyDescent="0.25">
      <c r="B9" s="230" t="s">
        <v>153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39"/>
    </row>
    <row r="10" spans="1:13" ht="8.25" customHeight="1" thickBot="1" x14ac:dyDescent="0.3"/>
    <row r="11" spans="1:13" ht="21" customHeight="1" x14ac:dyDescent="0.25">
      <c r="B11" s="341" t="s">
        <v>256</v>
      </c>
      <c r="C11" s="342"/>
      <c r="D11" s="342"/>
      <c r="E11" s="342"/>
      <c r="F11" s="342"/>
      <c r="G11" s="342"/>
      <c r="H11" s="342"/>
      <c r="I11" s="342"/>
      <c r="J11" s="342"/>
      <c r="K11" s="342"/>
      <c r="L11" s="343"/>
    </row>
    <row r="12" spans="1:13" s="2" customFormat="1" ht="15" customHeight="1" x14ac:dyDescent="0.25">
      <c r="B12" s="36"/>
      <c r="L12" s="32"/>
    </row>
    <row r="13" spans="1:13" s="2" customFormat="1" ht="15" customHeight="1" x14ac:dyDescent="0.25">
      <c r="B13" s="358" t="s">
        <v>257</v>
      </c>
      <c r="C13" s="359"/>
      <c r="D13" s="359"/>
      <c r="E13" s="346"/>
      <c r="F13" s="360"/>
      <c r="G13" s="360"/>
      <c r="H13" s="347"/>
      <c r="L13" s="32"/>
    </row>
    <row r="14" spans="1:13" s="2" customFormat="1" ht="15" customHeight="1" x14ac:dyDescent="0.25">
      <c r="B14" s="36"/>
      <c r="L14" s="32"/>
    </row>
    <row r="15" spans="1:13" s="2" customFormat="1" ht="15" customHeight="1" x14ac:dyDescent="0.25">
      <c r="B15" s="358" t="s">
        <v>258</v>
      </c>
      <c r="C15" s="359"/>
      <c r="D15" s="359"/>
      <c r="E15" s="346"/>
      <c r="F15" s="360"/>
      <c r="G15" s="360"/>
      <c r="H15" s="347"/>
      <c r="L15" s="32"/>
    </row>
    <row r="16" spans="1:13" s="2" customFormat="1" ht="15" customHeight="1" x14ac:dyDescent="0.25">
      <c r="B16" s="36"/>
      <c r="L16" s="32"/>
    </row>
    <row r="17" spans="1:13" s="2" customFormat="1" ht="15" customHeight="1" x14ac:dyDescent="0.25">
      <c r="B17" s="358" t="s">
        <v>259</v>
      </c>
      <c r="C17" s="359"/>
      <c r="D17" s="359"/>
      <c r="E17" s="346"/>
      <c r="F17" s="360"/>
      <c r="G17" s="360"/>
      <c r="H17" s="347"/>
      <c r="L17" s="32"/>
    </row>
    <row r="18" spans="1:13" s="2" customFormat="1" ht="15" customHeight="1" x14ac:dyDescent="0.25">
      <c r="B18" s="36"/>
      <c r="L18" s="32"/>
    </row>
    <row r="19" spans="1:13" s="44" customFormat="1" ht="15" customHeight="1" x14ac:dyDescent="0.25">
      <c r="A19" s="64"/>
      <c r="B19" s="348" t="s">
        <v>260</v>
      </c>
      <c r="C19" s="349"/>
      <c r="D19" s="349"/>
      <c r="E19" s="349"/>
      <c r="F19" s="349"/>
      <c r="G19" s="349"/>
      <c r="H19" s="349"/>
      <c r="I19" s="349"/>
      <c r="J19" s="349"/>
      <c r="K19" s="349"/>
      <c r="L19" s="71"/>
      <c r="M19" s="2"/>
    </row>
    <row r="20" spans="1:13" s="44" customFormat="1" ht="15" customHeight="1" x14ac:dyDescent="0.25">
      <c r="A20" s="64"/>
      <c r="B20" s="65"/>
      <c r="C20" s="66"/>
      <c r="D20" s="67"/>
      <c r="E20" s="72"/>
      <c r="F20" s="72"/>
      <c r="G20" s="72"/>
      <c r="H20" s="72"/>
      <c r="I20" s="72"/>
      <c r="J20" s="72"/>
      <c r="K20" s="72"/>
      <c r="L20" s="71"/>
      <c r="M20" s="2"/>
    </row>
    <row r="21" spans="1:13" s="44" customFormat="1" ht="66" customHeight="1" x14ac:dyDescent="0.25">
      <c r="B21" s="59"/>
      <c r="C21" s="142" t="s">
        <v>96</v>
      </c>
      <c r="D21" s="356" t="s">
        <v>97</v>
      </c>
      <c r="E21" s="357"/>
      <c r="F21" s="356" t="s">
        <v>154</v>
      </c>
      <c r="G21" s="357"/>
      <c r="H21" s="148" t="s">
        <v>155</v>
      </c>
      <c r="I21" s="142" t="s">
        <v>156</v>
      </c>
      <c r="J21" s="356" t="s">
        <v>157</v>
      </c>
      <c r="K21" s="357"/>
      <c r="L21" s="32"/>
      <c r="M21" s="2"/>
    </row>
    <row r="22" spans="1:13" s="2" customFormat="1" ht="15" customHeight="1" x14ac:dyDescent="0.25">
      <c r="B22" s="36"/>
      <c r="C22" s="143">
        <v>1</v>
      </c>
      <c r="D22" s="333"/>
      <c r="E22" s="334"/>
      <c r="F22" s="344"/>
      <c r="G22" s="345"/>
      <c r="H22" s="80"/>
      <c r="I22" s="70"/>
      <c r="J22" s="346"/>
      <c r="K22" s="347"/>
      <c r="L22" s="32"/>
    </row>
    <row r="23" spans="1:13" s="2" customFormat="1" ht="14.25" customHeight="1" x14ac:dyDescent="0.25">
      <c r="B23" s="36"/>
      <c r="C23" s="143">
        <v>2</v>
      </c>
      <c r="D23" s="333"/>
      <c r="E23" s="334"/>
      <c r="F23" s="344"/>
      <c r="G23" s="345"/>
      <c r="H23" s="80"/>
      <c r="I23" s="70"/>
      <c r="J23" s="346"/>
      <c r="K23" s="347"/>
      <c r="L23" s="73"/>
      <c r="M23" s="37"/>
    </row>
    <row r="24" spans="1:13" s="2" customFormat="1" ht="14.25" customHeight="1" x14ac:dyDescent="0.25">
      <c r="B24" s="36"/>
      <c r="C24" s="143">
        <v>3</v>
      </c>
      <c r="D24" s="333"/>
      <c r="E24" s="334"/>
      <c r="F24" s="344"/>
      <c r="G24" s="345"/>
      <c r="H24" s="80"/>
      <c r="I24" s="70"/>
      <c r="J24" s="346"/>
      <c r="K24" s="347"/>
      <c r="L24" s="73"/>
      <c r="M24" s="37"/>
    </row>
    <row r="25" spans="1:13" s="2" customFormat="1" ht="15" customHeight="1" x14ac:dyDescent="0.25">
      <c r="B25" s="36"/>
      <c r="C25" s="143">
        <v>4</v>
      </c>
      <c r="D25" s="333"/>
      <c r="E25" s="334"/>
      <c r="F25" s="344"/>
      <c r="G25" s="345"/>
      <c r="H25" s="80"/>
      <c r="I25" s="70"/>
      <c r="J25" s="346"/>
      <c r="K25" s="347"/>
      <c r="L25" s="32"/>
    </row>
    <row r="26" spans="1:13" s="2" customFormat="1" ht="15" customHeight="1" x14ac:dyDescent="0.25">
      <c r="B26" s="36"/>
      <c r="C26" s="143">
        <v>5</v>
      </c>
      <c r="D26" s="333"/>
      <c r="E26" s="334"/>
      <c r="F26" s="344"/>
      <c r="G26" s="345"/>
      <c r="H26" s="80"/>
      <c r="I26" s="70"/>
      <c r="J26" s="346"/>
      <c r="K26" s="347"/>
      <c r="L26" s="32"/>
    </row>
    <row r="27" spans="1:13" s="2" customFormat="1" ht="15" customHeight="1" x14ac:dyDescent="0.25">
      <c r="B27" s="36"/>
      <c r="L27" s="32"/>
    </row>
    <row r="28" spans="1:13" s="2" customFormat="1" ht="15" customHeight="1" x14ac:dyDescent="0.25">
      <c r="B28" s="348" t="s">
        <v>158</v>
      </c>
      <c r="C28" s="349"/>
      <c r="D28" s="349"/>
      <c r="E28" s="349"/>
      <c r="F28" s="349"/>
      <c r="G28" s="349"/>
      <c r="H28" s="349"/>
      <c r="I28" s="349"/>
      <c r="J28" s="349"/>
      <c r="K28" s="349"/>
      <c r="L28" s="32"/>
    </row>
    <row r="29" spans="1:13" s="2" customFormat="1" ht="15" customHeight="1" x14ac:dyDescent="0.25">
      <c r="B29" s="36"/>
      <c r="L29" s="32"/>
    </row>
    <row r="30" spans="1:13" s="44" customFormat="1" ht="15" customHeight="1" x14ac:dyDescent="0.25">
      <c r="B30" s="59"/>
      <c r="C30" s="142" t="s">
        <v>96</v>
      </c>
      <c r="D30" s="142" t="s">
        <v>159</v>
      </c>
      <c r="E30" s="142" t="s">
        <v>160</v>
      </c>
      <c r="F30" s="142" t="s">
        <v>161</v>
      </c>
      <c r="G30" s="2"/>
      <c r="H30" s="2"/>
      <c r="I30" s="2"/>
      <c r="J30" s="2"/>
      <c r="K30" s="2"/>
      <c r="L30" s="32"/>
      <c r="M30" s="2"/>
    </row>
    <row r="31" spans="1:13" s="2" customFormat="1" ht="15" customHeight="1" x14ac:dyDescent="0.25">
      <c r="B31" s="36"/>
      <c r="C31" s="143">
        <v>1</v>
      </c>
      <c r="D31" s="68"/>
      <c r="E31" s="68"/>
      <c r="F31" s="69"/>
      <c r="L31" s="32"/>
    </row>
    <row r="32" spans="1:13" s="2" customFormat="1" ht="14.25" customHeight="1" x14ac:dyDescent="0.25">
      <c r="B32" s="36"/>
      <c r="C32" s="143">
        <v>2</v>
      </c>
      <c r="D32" s="68"/>
      <c r="E32" s="68"/>
      <c r="F32" s="69"/>
      <c r="G32" s="74"/>
      <c r="H32" s="74"/>
      <c r="I32" s="42"/>
      <c r="J32" s="42"/>
      <c r="K32" s="42"/>
      <c r="L32" s="73"/>
      <c r="M32" s="37"/>
    </row>
    <row r="33" spans="2:13" s="2" customFormat="1" ht="14.25" customHeight="1" x14ac:dyDescent="0.25">
      <c r="B33" s="36"/>
      <c r="C33" s="143">
        <v>3</v>
      </c>
      <c r="D33" s="68"/>
      <c r="E33" s="68"/>
      <c r="F33" s="69"/>
      <c r="G33" s="74"/>
      <c r="H33" s="74"/>
      <c r="I33" s="42"/>
      <c r="J33" s="42"/>
      <c r="K33" s="42"/>
      <c r="L33" s="73"/>
      <c r="M33" s="37"/>
    </row>
    <row r="34" spans="2:13" s="2" customFormat="1" ht="15" customHeight="1" x14ac:dyDescent="0.25">
      <c r="B34" s="36"/>
      <c r="C34" s="143">
        <v>4</v>
      </c>
      <c r="D34" s="68"/>
      <c r="E34" s="68"/>
      <c r="F34" s="69"/>
      <c r="L34" s="32"/>
    </row>
    <row r="35" spans="2:13" s="2" customFormat="1" ht="15" customHeight="1" x14ac:dyDescent="0.25">
      <c r="B35" s="36"/>
      <c r="C35" s="143">
        <v>5</v>
      </c>
      <c r="D35" s="68"/>
      <c r="E35" s="68"/>
      <c r="F35" s="69"/>
      <c r="L35" s="32"/>
    </row>
    <row r="36" spans="2:13" s="2" customFormat="1" ht="15" customHeight="1" x14ac:dyDescent="0.25">
      <c r="B36" s="36"/>
      <c r="L36" s="32"/>
    </row>
    <row r="37" spans="2:13" s="2" customFormat="1" ht="15" customHeight="1" x14ac:dyDescent="0.25">
      <c r="B37" s="348" t="s">
        <v>162</v>
      </c>
      <c r="C37" s="349"/>
      <c r="D37" s="349"/>
      <c r="E37" s="349"/>
      <c r="F37" s="349"/>
      <c r="G37" s="349"/>
      <c r="H37" s="349"/>
      <c r="I37" s="349"/>
      <c r="J37" s="349"/>
      <c r="K37" s="349"/>
      <c r="L37" s="32"/>
    </row>
    <row r="38" spans="2:13" s="2" customFormat="1" ht="15" customHeight="1" x14ac:dyDescent="0.25">
      <c r="B38" s="36"/>
      <c r="L38" s="32"/>
    </row>
    <row r="39" spans="2:13" s="44" customFormat="1" ht="15" customHeight="1" x14ac:dyDescent="0.25">
      <c r="B39" s="59"/>
      <c r="C39" s="142" t="s">
        <v>96</v>
      </c>
      <c r="D39" s="142" t="s">
        <v>163</v>
      </c>
      <c r="E39" s="142" t="s">
        <v>164</v>
      </c>
      <c r="F39" s="142" t="s">
        <v>165</v>
      </c>
      <c r="G39" s="142" t="s">
        <v>166</v>
      </c>
      <c r="H39" s="142" t="s">
        <v>167</v>
      </c>
      <c r="I39" s="356" t="s">
        <v>168</v>
      </c>
      <c r="J39" s="357"/>
      <c r="K39" s="2"/>
      <c r="L39" s="32"/>
      <c r="M39" s="2"/>
    </row>
    <row r="40" spans="2:13" s="2" customFormat="1" ht="15" customHeight="1" x14ac:dyDescent="0.25">
      <c r="B40" s="36"/>
      <c r="C40" s="143">
        <v>1</v>
      </c>
      <c r="D40" s="68"/>
      <c r="E40" s="68"/>
      <c r="F40" s="68"/>
      <c r="G40" s="68"/>
      <c r="H40" s="68"/>
      <c r="I40" s="333"/>
      <c r="J40" s="334"/>
      <c r="L40" s="32"/>
    </row>
    <row r="41" spans="2:13" s="2" customFormat="1" ht="14.25" customHeight="1" x14ac:dyDescent="0.25">
      <c r="B41" s="36"/>
      <c r="C41" s="143">
        <v>2</v>
      </c>
      <c r="D41" s="68"/>
      <c r="E41" s="68"/>
      <c r="F41" s="68"/>
      <c r="G41" s="68"/>
      <c r="H41" s="68"/>
      <c r="I41" s="333"/>
      <c r="J41" s="334"/>
      <c r="K41" s="42"/>
      <c r="L41" s="73"/>
      <c r="M41" s="37"/>
    </row>
    <row r="42" spans="2:13" s="2" customFormat="1" ht="14.25" customHeight="1" x14ac:dyDescent="0.25">
      <c r="B42" s="36"/>
      <c r="C42" s="143">
        <v>3</v>
      </c>
      <c r="D42" s="68"/>
      <c r="E42" s="68"/>
      <c r="F42" s="68"/>
      <c r="G42" s="68"/>
      <c r="H42" s="68"/>
      <c r="I42" s="333"/>
      <c r="J42" s="334"/>
      <c r="K42" s="42"/>
      <c r="L42" s="73"/>
      <c r="M42" s="37"/>
    </row>
    <row r="43" spans="2:13" s="2" customFormat="1" ht="15" customHeight="1" x14ac:dyDescent="0.25">
      <c r="B43" s="36"/>
      <c r="C43" s="143">
        <v>4</v>
      </c>
      <c r="D43" s="68"/>
      <c r="E43" s="68"/>
      <c r="F43" s="68"/>
      <c r="G43" s="68"/>
      <c r="H43" s="68"/>
      <c r="I43" s="333"/>
      <c r="J43" s="334"/>
      <c r="L43" s="32"/>
    </row>
    <row r="44" spans="2:13" s="2" customFormat="1" ht="15" customHeight="1" x14ac:dyDescent="0.25">
      <c r="B44" s="36"/>
      <c r="C44" s="143">
        <v>5</v>
      </c>
      <c r="D44" s="68"/>
      <c r="E44" s="68"/>
      <c r="F44" s="68"/>
      <c r="G44" s="68"/>
      <c r="H44" s="68"/>
      <c r="I44" s="333"/>
      <c r="J44" s="334"/>
      <c r="L44" s="32"/>
    </row>
    <row r="45" spans="2:13" s="2" customFormat="1" ht="15" customHeight="1" x14ac:dyDescent="0.25">
      <c r="B45" s="36"/>
      <c r="L45" s="32"/>
    </row>
    <row r="46" spans="2:13" s="2" customFormat="1" ht="15" customHeight="1" x14ac:dyDescent="0.25">
      <c r="B46" s="348" t="s">
        <v>169</v>
      </c>
      <c r="C46" s="349"/>
      <c r="D46" s="349"/>
      <c r="E46" s="349"/>
      <c r="F46" s="349"/>
      <c r="G46" s="349"/>
      <c r="H46" s="349"/>
      <c r="I46" s="349"/>
      <c r="J46" s="349"/>
      <c r="K46" s="349"/>
      <c r="L46" s="32"/>
    </row>
    <row r="47" spans="2:13" s="2" customFormat="1" ht="15" customHeight="1" x14ac:dyDescent="0.25">
      <c r="B47" s="36"/>
      <c r="L47" s="32"/>
    </row>
    <row r="48" spans="2:13" s="44" customFormat="1" ht="15" customHeight="1" x14ac:dyDescent="0.25">
      <c r="B48" s="59"/>
      <c r="C48" s="142" t="s">
        <v>96</v>
      </c>
      <c r="D48" s="142" t="s">
        <v>163</v>
      </c>
      <c r="E48" s="142" t="s">
        <v>164</v>
      </c>
      <c r="F48" s="142" t="s">
        <v>165</v>
      </c>
      <c r="G48" s="142" t="s">
        <v>166</v>
      </c>
      <c r="H48" s="142" t="s">
        <v>167</v>
      </c>
      <c r="I48" s="356" t="s">
        <v>168</v>
      </c>
      <c r="J48" s="357"/>
      <c r="K48" s="2"/>
      <c r="L48" s="32"/>
      <c r="M48" s="2"/>
    </row>
    <row r="49" spans="2:13" s="2" customFormat="1" ht="15" customHeight="1" x14ac:dyDescent="0.25">
      <c r="B49" s="36"/>
      <c r="C49" s="143">
        <v>1</v>
      </c>
      <c r="D49" s="68"/>
      <c r="E49" s="68"/>
      <c r="F49" s="68"/>
      <c r="G49" s="68"/>
      <c r="H49" s="68"/>
      <c r="I49" s="333"/>
      <c r="J49" s="334"/>
      <c r="L49" s="32"/>
    </row>
    <row r="50" spans="2:13" s="2" customFormat="1" ht="14.25" customHeight="1" x14ac:dyDescent="0.25">
      <c r="B50" s="36"/>
      <c r="C50" s="143">
        <v>2</v>
      </c>
      <c r="D50" s="68"/>
      <c r="E50" s="68"/>
      <c r="F50" s="68"/>
      <c r="G50" s="68"/>
      <c r="H50" s="68"/>
      <c r="I50" s="333"/>
      <c r="J50" s="334"/>
      <c r="K50" s="42"/>
      <c r="L50" s="73"/>
      <c r="M50" s="37"/>
    </row>
    <row r="51" spans="2:13" s="2" customFormat="1" ht="14.25" customHeight="1" x14ac:dyDescent="0.25">
      <c r="B51" s="36"/>
      <c r="C51" s="143">
        <v>3</v>
      </c>
      <c r="D51" s="68"/>
      <c r="E51" s="68"/>
      <c r="F51" s="68"/>
      <c r="G51" s="68"/>
      <c r="H51" s="68"/>
      <c r="I51" s="333"/>
      <c r="J51" s="334"/>
      <c r="K51" s="42"/>
      <c r="L51" s="73"/>
      <c r="M51" s="37"/>
    </row>
    <row r="52" spans="2:13" s="2" customFormat="1" ht="15" customHeight="1" x14ac:dyDescent="0.25">
      <c r="B52" s="36"/>
      <c r="C52" s="143">
        <v>4</v>
      </c>
      <c r="D52" s="68"/>
      <c r="E52" s="68"/>
      <c r="F52" s="68"/>
      <c r="G52" s="68"/>
      <c r="H52" s="68"/>
      <c r="I52" s="333"/>
      <c r="J52" s="334"/>
      <c r="L52" s="32"/>
    </row>
    <row r="53" spans="2:13" s="2" customFormat="1" ht="15" customHeight="1" x14ac:dyDescent="0.25">
      <c r="B53" s="36"/>
      <c r="C53" s="143">
        <v>5</v>
      </c>
      <c r="D53" s="68"/>
      <c r="E53" s="68"/>
      <c r="F53" s="68"/>
      <c r="G53" s="68"/>
      <c r="H53" s="68"/>
      <c r="I53" s="333"/>
      <c r="J53" s="334"/>
      <c r="L53" s="32"/>
    </row>
    <row r="54" spans="2:13" s="2" customFormat="1" ht="15" customHeight="1" x14ac:dyDescent="0.25">
      <c r="B54" s="36"/>
      <c r="L54" s="32"/>
    </row>
    <row r="55" spans="2:13" s="2" customFormat="1" ht="15" customHeight="1" x14ac:dyDescent="0.25">
      <c r="B55" s="348" t="s">
        <v>170</v>
      </c>
      <c r="C55" s="349"/>
      <c r="D55" s="349"/>
      <c r="E55" s="349"/>
      <c r="F55" s="349"/>
      <c r="G55" s="349"/>
      <c r="H55" s="349"/>
      <c r="I55" s="349"/>
      <c r="J55" s="349"/>
      <c r="K55" s="349"/>
      <c r="L55" s="32"/>
    </row>
    <row r="56" spans="2:13" s="2" customFormat="1" ht="15" customHeight="1" x14ac:dyDescent="0.25">
      <c r="B56" s="36"/>
      <c r="L56" s="32"/>
    </row>
    <row r="57" spans="2:13" s="44" customFormat="1" ht="29.45" customHeight="1" x14ac:dyDescent="0.25">
      <c r="B57" s="59"/>
      <c r="C57" s="142" t="s">
        <v>96</v>
      </c>
      <c r="D57" s="142" t="s">
        <v>171</v>
      </c>
      <c r="E57" s="142" t="s">
        <v>154</v>
      </c>
      <c r="F57" s="142" t="s">
        <v>172</v>
      </c>
      <c r="G57" s="142" t="s">
        <v>173</v>
      </c>
      <c r="H57" s="142" t="s">
        <v>174</v>
      </c>
      <c r="I57" s="142" t="s">
        <v>175</v>
      </c>
      <c r="J57" s="142" t="s">
        <v>176</v>
      </c>
      <c r="K57" s="142" t="s">
        <v>177</v>
      </c>
      <c r="L57" s="32"/>
      <c r="M57" s="2"/>
    </row>
    <row r="58" spans="2:13" s="2" customFormat="1" ht="15" customHeight="1" x14ac:dyDescent="0.25">
      <c r="B58" s="36"/>
      <c r="C58" s="143">
        <v>1</v>
      </c>
      <c r="D58" s="68"/>
      <c r="E58" s="68"/>
      <c r="F58" s="68"/>
      <c r="G58" s="68"/>
      <c r="H58" s="68"/>
      <c r="I58" s="68"/>
      <c r="J58" s="68"/>
      <c r="K58" s="68"/>
      <c r="L58" s="32"/>
    </row>
    <row r="59" spans="2:13" s="2" customFormat="1" ht="14.25" customHeight="1" x14ac:dyDescent="0.25">
      <c r="B59" s="36"/>
      <c r="C59" s="143">
        <v>2</v>
      </c>
      <c r="D59" s="68"/>
      <c r="E59" s="68"/>
      <c r="F59" s="68"/>
      <c r="G59" s="68"/>
      <c r="H59" s="68"/>
      <c r="I59" s="68"/>
      <c r="J59" s="68"/>
      <c r="K59" s="68"/>
      <c r="L59" s="73"/>
      <c r="M59" s="37"/>
    </row>
    <row r="60" spans="2:13" s="2" customFormat="1" ht="14.25" customHeight="1" x14ac:dyDescent="0.25">
      <c r="B60" s="36"/>
      <c r="C60" s="143">
        <v>3</v>
      </c>
      <c r="D60" s="68"/>
      <c r="E60" s="68"/>
      <c r="F60" s="68"/>
      <c r="G60" s="68"/>
      <c r="H60" s="68"/>
      <c r="I60" s="68"/>
      <c r="J60" s="68"/>
      <c r="K60" s="68"/>
      <c r="L60" s="73"/>
      <c r="M60" s="37"/>
    </row>
    <row r="61" spans="2:13" s="2" customFormat="1" ht="15" customHeight="1" x14ac:dyDescent="0.25">
      <c r="B61" s="36"/>
      <c r="C61" s="143">
        <v>4</v>
      </c>
      <c r="D61" s="68"/>
      <c r="E61" s="68"/>
      <c r="F61" s="68"/>
      <c r="G61" s="68"/>
      <c r="H61" s="68"/>
      <c r="I61" s="68"/>
      <c r="J61" s="68"/>
      <c r="K61" s="68"/>
      <c r="L61" s="32"/>
    </row>
    <row r="62" spans="2:13" s="2" customFormat="1" ht="15" customHeight="1" x14ac:dyDescent="0.25">
      <c r="B62" s="36"/>
      <c r="C62" s="143">
        <v>5</v>
      </c>
      <c r="D62" s="68"/>
      <c r="E62" s="68"/>
      <c r="F62" s="68"/>
      <c r="G62" s="68"/>
      <c r="H62" s="68"/>
      <c r="I62" s="68"/>
      <c r="J62" s="68"/>
      <c r="K62" s="68"/>
      <c r="L62" s="32"/>
    </row>
    <row r="63" spans="2:13" s="2" customFormat="1" ht="15" customHeight="1" x14ac:dyDescent="0.25">
      <c r="B63" s="36"/>
      <c r="L63" s="32"/>
    </row>
    <row r="64" spans="2:13" s="2" customFormat="1" ht="15" customHeight="1" x14ac:dyDescent="0.25">
      <c r="B64" s="348" t="s">
        <v>178</v>
      </c>
      <c r="C64" s="349"/>
      <c r="D64" s="349"/>
      <c r="E64" s="349"/>
      <c r="F64" s="349"/>
      <c r="G64" s="349"/>
      <c r="H64" s="349"/>
      <c r="I64" s="349"/>
      <c r="J64" s="349"/>
      <c r="K64" s="349"/>
      <c r="L64" s="32"/>
    </row>
    <row r="65" spans="2:13" s="2" customFormat="1" ht="15" customHeight="1" x14ac:dyDescent="0.25">
      <c r="B65" s="36"/>
      <c r="L65" s="32"/>
    </row>
    <row r="66" spans="2:13" s="44" customFormat="1" ht="15" customHeight="1" x14ac:dyDescent="0.25">
      <c r="B66" s="59"/>
      <c r="C66" s="142" t="s">
        <v>96</v>
      </c>
      <c r="D66" s="142" t="s">
        <v>171</v>
      </c>
      <c r="E66" s="142" t="s">
        <v>154</v>
      </c>
      <c r="F66" s="142" t="s">
        <v>172</v>
      </c>
      <c r="G66" s="142" t="s">
        <v>173</v>
      </c>
      <c r="H66" s="142" t="s">
        <v>179</v>
      </c>
      <c r="I66" s="142" t="s">
        <v>176</v>
      </c>
      <c r="J66" s="142" t="s">
        <v>177</v>
      </c>
      <c r="K66" s="2"/>
      <c r="L66" s="32"/>
      <c r="M66" s="2"/>
    </row>
    <row r="67" spans="2:13" s="2" customFormat="1" ht="15" customHeight="1" x14ac:dyDescent="0.25">
      <c r="B67" s="36"/>
      <c r="C67" s="143">
        <v>1</v>
      </c>
      <c r="D67" s="68"/>
      <c r="E67" s="68"/>
      <c r="F67" s="68"/>
      <c r="G67" s="68"/>
      <c r="H67" s="68"/>
      <c r="I67" s="68"/>
      <c r="J67" s="68"/>
      <c r="L67" s="32"/>
    </row>
    <row r="68" spans="2:13" s="2" customFormat="1" ht="14.25" customHeight="1" x14ac:dyDescent="0.25">
      <c r="B68" s="36"/>
      <c r="C68" s="143">
        <v>2</v>
      </c>
      <c r="D68" s="68"/>
      <c r="E68" s="68"/>
      <c r="F68" s="68"/>
      <c r="G68" s="68"/>
      <c r="H68" s="68"/>
      <c r="I68" s="68"/>
      <c r="J68" s="68"/>
      <c r="K68" s="42"/>
      <c r="L68" s="73"/>
      <c r="M68" s="37"/>
    </row>
    <row r="69" spans="2:13" s="2" customFormat="1" ht="14.25" customHeight="1" x14ac:dyDescent="0.25">
      <c r="B69" s="36"/>
      <c r="C69" s="143">
        <v>3</v>
      </c>
      <c r="D69" s="68"/>
      <c r="E69" s="68"/>
      <c r="F69" s="68"/>
      <c r="G69" s="68"/>
      <c r="H69" s="68"/>
      <c r="I69" s="68"/>
      <c r="J69" s="68"/>
      <c r="K69" s="42"/>
      <c r="L69" s="73"/>
      <c r="M69" s="37"/>
    </row>
    <row r="70" spans="2:13" s="2" customFormat="1" ht="15" customHeight="1" x14ac:dyDescent="0.25">
      <c r="B70" s="36"/>
      <c r="C70" s="143">
        <v>4</v>
      </c>
      <c r="D70" s="68"/>
      <c r="E70" s="68"/>
      <c r="F70" s="68"/>
      <c r="G70" s="68"/>
      <c r="H70" s="68"/>
      <c r="I70" s="68"/>
      <c r="J70" s="68"/>
      <c r="L70" s="32"/>
    </row>
    <row r="71" spans="2:13" s="2" customFormat="1" ht="15" customHeight="1" x14ac:dyDescent="0.25">
      <c r="B71" s="36"/>
      <c r="C71" s="143">
        <v>5</v>
      </c>
      <c r="D71" s="68"/>
      <c r="E71" s="68"/>
      <c r="F71" s="68"/>
      <c r="G71" s="68"/>
      <c r="H71" s="68"/>
      <c r="I71" s="68"/>
      <c r="J71" s="68"/>
      <c r="L71" s="32"/>
    </row>
    <row r="72" spans="2:13" s="2" customFormat="1" ht="15" customHeight="1" x14ac:dyDescent="0.25">
      <c r="B72" s="36"/>
      <c r="L72" s="32"/>
    </row>
    <row r="73" spans="2:13" s="2" customFormat="1" ht="15" customHeight="1" thickBot="1" x14ac:dyDescent="0.3"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2"/>
    </row>
    <row r="74" spans="2:13" s="2" customFormat="1" ht="15" customHeight="1" thickBot="1" x14ac:dyDescent="0.3">
      <c r="B74" s="36"/>
    </row>
    <row r="75" spans="2:13" ht="21.75" thickBot="1" x14ac:dyDescent="0.3">
      <c r="B75" s="294" t="s">
        <v>180</v>
      </c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3" ht="15.75" customHeight="1" thickBot="1" x14ac:dyDescent="0.3">
      <c r="B76" s="317" t="s">
        <v>181</v>
      </c>
      <c r="C76" s="318"/>
      <c r="D76" s="318"/>
      <c r="E76" s="318"/>
      <c r="F76" s="318"/>
      <c r="G76" s="318"/>
      <c r="H76" s="318"/>
      <c r="I76" s="318"/>
      <c r="J76" s="318"/>
      <c r="K76" s="318"/>
      <c r="L76" s="319"/>
    </row>
    <row r="77" spans="2:13" ht="15" customHeight="1" x14ac:dyDescent="0.25">
      <c r="B77" s="301" t="s">
        <v>182</v>
      </c>
      <c r="C77" s="302"/>
      <c r="D77" s="302"/>
      <c r="E77" s="302"/>
      <c r="F77" s="302"/>
      <c r="G77" s="302"/>
      <c r="H77" s="302"/>
      <c r="I77" s="302"/>
      <c r="J77" s="302"/>
      <c r="K77" s="302"/>
      <c r="L77" s="303"/>
    </row>
    <row r="78" spans="2:13" x14ac:dyDescent="0.25"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6"/>
    </row>
    <row r="79" spans="2:13" ht="14.45" customHeight="1" x14ac:dyDescent="0.25">
      <c r="B79" s="309" t="s">
        <v>183</v>
      </c>
      <c r="C79" s="310"/>
      <c r="D79" s="58" t="s">
        <v>184</v>
      </c>
      <c r="E79" s="58" t="s">
        <v>56</v>
      </c>
      <c r="F79" s="58" t="s">
        <v>185</v>
      </c>
      <c r="G79" s="58" t="s">
        <v>186</v>
      </c>
      <c r="H79" s="320" t="s">
        <v>187</v>
      </c>
      <c r="I79" s="320"/>
      <c r="J79" s="153" t="s">
        <v>188</v>
      </c>
      <c r="K79" s="325"/>
      <c r="L79" s="326"/>
    </row>
    <row r="80" spans="2:13" x14ac:dyDescent="0.25">
      <c r="B80" s="311"/>
      <c r="C80" s="312"/>
      <c r="D80" s="57"/>
      <c r="E80" s="57"/>
      <c r="F80" s="57"/>
      <c r="G80" s="57"/>
      <c r="H80" s="297"/>
      <c r="I80" s="298"/>
      <c r="J80" s="57"/>
      <c r="K80" s="327"/>
      <c r="L80" s="328"/>
    </row>
    <row r="81" spans="2:12" x14ac:dyDescent="0.25">
      <c r="B81" s="311"/>
      <c r="C81" s="312"/>
      <c r="D81" s="320" t="s">
        <v>189</v>
      </c>
      <c r="E81" s="320"/>
      <c r="F81" s="331" t="s">
        <v>190</v>
      </c>
      <c r="G81" s="332"/>
      <c r="H81" s="321"/>
      <c r="I81" s="322"/>
      <c r="J81" s="322"/>
      <c r="K81" s="327"/>
      <c r="L81" s="328"/>
    </row>
    <row r="82" spans="2:12" x14ac:dyDescent="0.25">
      <c r="B82" s="313"/>
      <c r="C82" s="314"/>
      <c r="D82" s="291"/>
      <c r="E82" s="291"/>
      <c r="F82" s="291"/>
      <c r="G82" s="291"/>
      <c r="H82" s="323"/>
      <c r="I82" s="324"/>
      <c r="J82" s="324"/>
      <c r="K82" s="329"/>
      <c r="L82" s="330"/>
    </row>
    <row r="83" spans="2:12" ht="30" x14ac:dyDescent="0.25">
      <c r="B83" s="309" t="s">
        <v>191</v>
      </c>
      <c r="C83" s="310"/>
      <c r="D83" s="149" t="s">
        <v>192</v>
      </c>
      <c r="E83" s="149" t="s">
        <v>193</v>
      </c>
      <c r="F83" s="307" t="s">
        <v>194</v>
      </c>
      <c r="G83" s="308"/>
      <c r="H83" s="152" t="s">
        <v>195</v>
      </c>
      <c r="I83" s="149" t="s">
        <v>196</v>
      </c>
      <c r="J83" s="149" t="s">
        <v>197</v>
      </c>
      <c r="K83" s="149"/>
      <c r="L83" s="149" t="s">
        <v>198</v>
      </c>
    </row>
    <row r="84" spans="2:12" x14ac:dyDescent="0.25">
      <c r="B84" s="311"/>
      <c r="C84" s="312"/>
      <c r="D84" s="51"/>
      <c r="E84" s="122" t="s">
        <v>199</v>
      </c>
      <c r="F84" s="297"/>
      <c r="G84" s="298"/>
      <c r="H84" s="123"/>
      <c r="I84" s="123"/>
      <c r="J84" s="51"/>
      <c r="K84" s="51"/>
      <c r="L84" s="51"/>
    </row>
    <row r="85" spans="2:12" x14ac:dyDescent="0.25">
      <c r="B85" s="311"/>
      <c r="C85" s="312"/>
      <c r="D85" s="51"/>
      <c r="E85" s="51"/>
      <c r="F85" s="297"/>
      <c r="G85" s="298"/>
      <c r="H85" s="123"/>
      <c r="I85" s="123"/>
      <c r="J85" s="51"/>
      <c r="K85" s="51"/>
      <c r="L85" s="51"/>
    </row>
    <row r="86" spans="2:12" x14ac:dyDescent="0.25">
      <c r="B86" s="311"/>
      <c r="C86" s="312"/>
      <c r="D86" s="51"/>
      <c r="E86" s="51"/>
      <c r="F86" s="150"/>
      <c r="G86" s="151"/>
      <c r="H86" s="150"/>
      <c r="I86" s="150"/>
      <c r="J86" s="51"/>
      <c r="K86" s="51"/>
      <c r="L86" s="51"/>
    </row>
    <row r="87" spans="2:12" x14ac:dyDescent="0.25">
      <c r="B87" s="311"/>
      <c r="C87" s="312"/>
      <c r="D87" s="51"/>
      <c r="E87" s="51"/>
      <c r="F87" s="150"/>
      <c r="G87" s="151"/>
      <c r="H87" s="150"/>
      <c r="I87" s="150"/>
      <c r="J87" s="51"/>
      <c r="K87" s="51"/>
      <c r="L87" s="51"/>
    </row>
    <row r="88" spans="2:12" x14ac:dyDescent="0.25">
      <c r="B88" s="311"/>
      <c r="C88" s="312"/>
      <c r="D88" s="51"/>
      <c r="E88" s="51"/>
      <c r="F88" s="297"/>
      <c r="G88" s="298"/>
      <c r="H88" s="123"/>
      <c r="I88" s="123"/>
      <c r="J88" s="51"/>
      <c r="K88" s="51"/>
      <c r="L88" s="51"/>
    </row>
    <row r="89" spans="2:12" x14ac:dyDescent="0.25">
      <c r="B89" s="311"/>
      <c r="C89" s="312"/>
      <c r="D89" s="51"/>
      <c r="E89" s="51"/>
      <c r="F89" s="297"/>
      <c r="G89" s="298"/>
      <c r="H89" s="123"/>
      <c r="I89" s="123"/>
      <c r="J89" s="51"/>
      <c r="K89" s="51"/>
      <c r="L89" s="51"/>
    </row>
    <row r="90" spans="2:12" x14ac:dyDescent="0.25">
      <c r="B90" s="311"/>
      <c r="C90" s="312"/>
      <c r="D90" s="51"/>
      <c r="E90" s="51"/>
      <c r="F90" s="297"/>
      <c r="G90" s="298"/>
      <c r="H90" s="123"/>
      <c r="I90" s="123"/>
      <c r="J90" s="51"/>
      <c r="K90" s="51"/>
      <c r="L90" s="51"/>
    </row>
    <row r="91" spans="2:12" ht="15.75" thickBot="1" x14ac:dyDescent="0.3">
      <c r="B91" s="315"/>
      <c r="C91" s="316"/>
      <c r="D91" s="52"/>
      <c r="E91" s="52"/>
      <c r="F91" s="299"/>
      <c r="G91" s="300"/>
      <c r="H91" s="123"/>
      <c r="I91" s="123"/>
      <c r="J91" s="51"/>
      <c r="K91" s="51"/>
      <c r="L91" s="51"/>
    </row>
    <row r="92" spans="2:12" ht="15" customHeight="1" x14ac:dyDescent="0.25">
      <c r="B92" s="301" t="s">
        <v>200</v>
      </c>
      <c r="C92" s="302"/>
      <c r="D92" s="302"/>
      <c r="E92" s="302"/>
      <c r="F92" s="302"/>
      <c r="G92" s="302"/>
      <c r="H92" s="302"/>
      <c r="I92" s="302"/>
      <c r="J92" s="302"/>
      <c r="K92" s="302"/>
      <c r="L92" s="303"/>
    </row>
    <row r="93" spans="2:12" ht="14.25" customHeight="1" x14ac:dyDescent="0.25">
      <c r="B93" s="304"/>
      <c r="C93" s="305"/>
      <c r="D93" s="305"/>
      <c r="E93" s="305"/>
      <c r="F93" s="305"/>
      <c r="G93" s="305"/>
      <c r="H93" s="305"/>
      <c r="I93" s="305"/>
      <c r="J93" s="305"/>
      <c r="K93" s="305"/>
      <c r="L93" s="306"/>
    </row>
    <row r="94" spans="2:12" x14ac:dyDescent="0.25">
      <c r="B94" s="48"/>
      <c r="C94" s="49"/>
      <c r="D94" s="293" t="s">
        <v>201</v>
      </c>
      <c r="E94" s="293" t="s">
        <v>202</v>
      </c>
      <c r="F94" s="293"/>
      <c r="G94" s="293"/>
      <c r="H94" s="293" t="s">
        <v>203</v>
      </c>
      <c r="I94" s="293"/>
      <c r="J94" s="49"/>
      <c r="K94" s="49"/>
      <c r="L94" s="50"/>
    </row>
    <row r="95" spans="2:12" x14ac:dyDescent="0.25">
      <c r="B95" s="48"/>
      <c r="C95" s="49"/>
      <c r="D95" s="293"/>
      <c r="E95" s="293"/>
      <c r="F95" s="293"/>
      <c r="G95" s="293"/>
      <c r="H95" s="149" t="s">
        <v>204</v>
      </c>
      <c r="I95" s="149" t="s">
        <v>205</v>
      </c>
      <c r="J95" s="49"/>
      <c r="K95" s="49"/>
      <c r="L95" s="50"/>
    </row>
    <row r="96" spans="2:12" x14ac:dyDescent="0.25">
      <c r="B96" s="48"/>
      <c r="C96" s="49"/>
      <c r="D96" s="51"/>
      <c r="E96" s="291"/>
      <c r="F96" s="291"/>
      <c r="G96" s="291"/>
      <c r="H96" s="51"/>
      <c r="I96" s="51"/>
      <c r="J96" s="49"/>
      <c r="K96" s="49"/>
      <c r="L96" s="50"/>
    </row>
    <row r="97" spans="2:12" x14ac:dyDescent="0.25">
      <c r="B97" s="48"/>
      <c r="C97" s="49"/>
      <c r="D97" s="51"/>
      <c r="E97" s="291"/>
      <c r="F97" s="291"/>
      <c r="G97" s="291"/>
      <c r="H97" s="51"/>
      <c r="I97" s="51"/>
      <c r="J97" s="49"/>
      <c r="K97" s="49"/>
      <c r="L97" s="50"/>
    </row>
    <row r="98" spans="2:12" x14ac:dyDescent="0.25">
      <c r="B98" s="48"/>
      <c r="C98" s="49"/>
      <c r="D98" s="51"/>
      <c r="E98" s="291"/>
      <c r="F98" s="291"/>
      <c r="G98" s="291"/>
      <c r="H98" s="51"/>
      <c r="I98" s="51"/>
      <c r="J98" s="49"/>
      <c r="K98" s="49"/>
      <c r="L98" s="50"/>
    </row>
    <row r="99" spans="2:12" x14ac:dyDescent="0.25">
      <c r="B99" s="48"/>
      <c r="C99" s="49"/>
      <c r="D99" s="51"/>
      <c r="E99" s="291"/>
      <c r="F99" s="291"/>
      <c r="G99" s="291"/>
      <c r="H99" s="51"/>
      <c r="I99" s="51"/>
      <c r="J99" s="49"/>
      <c r="K99" s="49"/>
      <c r="L99" s="50"/>
    </row>
    <row r="100" spans="2:12" x14ac:dyDescent="0.25">
      <c r="B100" s="48"/>
      <c r="C100" s="49"/>
      <c r="D100" s="51"/>
      <c r="E100" s="291"/>
      <c r="F100" s="291"/>
      <c r="G100" s="291"/>
      <c r="H100" s="51"/>
      <c r="I100" s="51"/>
      <c r="J100" s="49"/>
      <c r="K100" s="49"/>
      <c r="L100" s="50"/>
    </row>
    <row r="101" spans="2:12" x14ac:dyDescent="0.25">
      <c r="B101" s="48"/>
      <c r="C101" s="49"/>
      <c r="D101" s="51"/>
      <c r="E101" s="291"/>
      <c r="F101" s="291"/>
      <c r="G101" s="291"/>
      <c r="H101" s="51"/>
      <c r="I101" s="51"/>
      <c r="J101" s="49"/>
      <c r="K101" s="49"/>
      <c r="L101" s="50"/>
    </row>
    <row r="102" spans="2:12" x14ac:dyDescent="0.25">
      <c r="B102" s="48"/>
      <c r="C102" s="49"/>
      <c r="D102" s="51"/>
      <c r="E102" s="291"/>
      <c r="F102" s="291"/>
      <c r="G102" s="291"/>
      <c r="H102" s="51"/>
      <c r="I102" s="51"/>
      <c r="J102" s="49"/>
      <c r="K102" s="49"/>
      <c r="L102" s="50"/>
    </row>
    <row r="103" spans="2:12" ht="15.75" thickBot="1" x14ac:dyDescent="0.3">
      <c r="B103" s="45"/>
      <c r="C103" s="46"/>
      <c r="D103" s="52"/>
      <c r="E103" s="292"/>
      <c r="F103" s="292"/>
      <c r="G103" s="292"/>
      <c r="H103" s="52"/>
      <c r="I103" s="52"/>
      <c r="J103" s="46"/>
      <c r="K103" s="46"/>
      <c r="L103" s="47"/>
    </row>
    <row r="105" spans="2:12" ht="21.75" customHeight="1" x14ac:dyDescent="0.25"/>
    <row r="106" spans="2:12" x14ac:dyDescent="0.25"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50"/>
    </row>
  </sheetData>
  <sheetProtection formatCells="0" formatColumns="0" formatRows="0" insertRows="0"/>
  <mergeCells count="79">
    <mergeCell ref="J21:K21"/>
    <mergeCell ref="F21:G21"/>
    <mergeCell ref="D21:E21"/>
    <mergeCell ref="B19:K19"/>
    <mergeCell ref="B13:D13"/>
    <mergeCell ref="E13:H13"/>
    <mergeCell ref="B15:D15"/>
    <mergeCell ref="E15:H15"/>
    <mergeCell ref="B17:D17"/>
    <mergeCell ref="E17:H17"/>
    <mergeCell ref="F23:G23"/>
    <mergeCell ref="D23:E23"/>
    <mergeCell ref="J22:K22"/>
    <mergeCell ref="F22:G22"/>
    <mergeCell ref="D22:E22"/>
    <mergeCell ref="B55:K55"/>
    <mergeCell ref="B64:K64"/>
    <mergeCell ref="B4:L5"/>
    <mergeCell ref="I52:J52"/>
    <mergeCell ref="I53:J53"/>
    <mergeCell ref="B28:K28"/>
    <mergeCell ref="B37:K37"/>
    <mergeCell ref="B46:K46"/>
    <mergeCell ref="I44:J44"/>
    <mergeCell ref="I48:J48"/>
    <mergeCell ref="I49:J49"/>
    <mergeCell ref="I50:J50"/>
    <mergeCell ref="I51:J51"/>
    <mergeCell ref="I39:J39"/>
    <mergeCell ref="I40:J40"/>
    <mergeCell ref="I41:J41"/>
    <mergeCell ref="I42:J42"/>
    <mergeCell ref="I43:J43"/>
    <mergeCell ref="B2:L2"/>
    <mergeCell ref="B6:L7"/>
    <mergeCell ref="B9:L9"/>
    <mergeCell ref="B11:L11"/>
    <mergeCell ref="F24:G24"/>
    <mergeCell ref="F25:G25"/>
    <mergeCell ref="F26:G26"/>
    <mergeCell ref="J26:K26"/>
    <mergeCell ref="D26:E26"/>
    <mergeCell ref="J25:K25"/>
    <mergeCell ref="D25:E25"/>
    <mergeCell ref="J24:K24"/>
    <mergeCell ref="D24:E24"/>
    <mergeCell ref="J23:K23"/>
    <mergeCell ref="H80:I80"/>
    <mergeCell ref="H81:J82"/>
    <mergeCell ref="K79:L82"/>
    <mergeCell ref="D81:E81"/>
    <mergeCell ref="F81:G81"/>
    <mergeCell ref="F82:G82"/>
    <mergeCell ref="D82:E82"/>
    <mergeCell ref="B75:L75"/>
    <mergeCell ref="D94:D95"/>
    <mergeCell ref="F90:G90"/>
    <mergeCell ref="F91:G91"/>
    <mergeCell ref="B92:L93"/>
    <mergeCell ref="H94:I94"/>
    <mergeCell ref="F83:G83"/>
    <mergeCell ref="F84:G84"/>
    <mergeCell ref="F85:G85"/>
    <mergeCell ref="F88:G88"/>
    <mergeCell ref="F89:G89"/>
    <mergeCell ref="B79:C82"/>
    <mergeCell ref="B83:C91"/>
    <mergeCell ref="B76:L76"/>
    <mergeCell ref="B77:L78"/>
    <mergeCell ref="H79:I79"/>
    <mergeCell ref="E100:G100"/>
    <mergeCell ref="E101:G101"/>
    <mergeCell ref="E102:G102"/>
    <mergeCell ref="E103:G103"/>
    <mergeCell ref="E94:G95"/>
    <mergeCell ref="E96:G96"/>
    <mergeCell ref="E97:G97"/>
    <mergeCell ref="E98:G98"/>
    <mergeCell ref="E99:G99"/>
  </mergeCells>
  <printOptions horizontalCentered="1"/>
  <pageMargins left="0.43307086614173229" right="0.11811023622047245" top="0.62992125984251968" bottom="0.35433070866141736" header="0.43307086614173229" footer="0.11811023622047245"/>
  <pageSetup scale="34" firstPageNumber="8" fitToHeight="2" orientation="portrait" useFirstPageNumber="1" r:id="rId1"/>
  <headerFooter alignWithMargins="0">
    <oddHeader>&amp;C&amp;8&amp;F</oddHeader>
    <oddFooter>&amp;C&amp;A&amp;R&amp;P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Hoja_Resumen!$D$33:$D$34</xm:f>
          </x14:formula1>
          <xm:sqref>D20</xm:sqref>
        </x14:dataValidation>
        <x14:dataValidation type="list" allowBlank="1" showInputMessage="1" showErrorMessage="1" xr:uid="{00000000-0002-0000-0300-000001000000}">
          <x14:formula1>
            <xm:f>Hoja_Resumen!$E$33:$E$34</xm:f>
          </x14:formula1>
          <xm:sqref>I22:I26</xm:sqref>
        </x14:dataValidation>
        <x14:dataValidation type="list" allowBlank="1" showInputMessage="1" showErrorMessage="1" xr:uid="{00000000-0002-0000-0300-000002000000}">
          <x14:formula1>
            <xm:f>Hoja_Resumen!$F$33:$F$34</xm:f>
          </x14:formula1>
          <xm:sqref>F31:F35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69"/>
  <sheetViews>
    <sheetView tabSelected="1" topLeftCell="A10" zoomScale="60" zoomScaleNormal="60" workbookViewId="0">
      <selection activeCell="G42" sqref="G42:I42"/>
    </sheetView>
  </sheetViews>
  <sheetFormatPr baseColWidth="10" defaultColWidth="0" defaultRowHeight="12.75" zeroHeight="1" x14ac:dyDescent="0.2"/>
  <cols>
    <col min="1" max="1" width="2.140625" style="109" customWidth="1"/>
    <col min="2" max="3" width="33.5703125" style="109" customWidth="1"/>
    <col min="4" max="4" width="26.140625" style="109" customWidth="1"/>
    <col min="5" max="5" width="0.7109375" style="109" customWidth="1"/>
    <col min="6" max="6" width="24.28515625" style="109" customWidth="1"/>
    <col min="7" max="7" width="27.5703125" style="109" customWidth="1"/>
    <col min="8" max="9" width="25.140625" style="109" customWidth="1"/>
    <col min="10" max="10" width="7.28515625" style="108" customWidth="1"/>
    <col min="11" max="25" width="12.7109375" style="109" hidden="1" customWidth="1"/>
    <col min="26" max="26" width="5.140625" style="109" hidden="1" customWidth="1"/>
    <col min="27" max="16384" width="0" style="109" hidden="1"/>
  </cols>
  <sheetData>
    <row r="1" spans="1:41" s="94" customFormat="1" ht="7.9" customHeight="1" x14ac:dyDescent="0.25">
      <c r="J1" s="95"/>
      <c r="Q1" s="96"/>
      <c r="AO1" s="97"/>
    </row>
    <row r="2" spans="1:41" s="84" customFormat="1" ht="15.75" x14ac:dyDescent="0.25">
      <c r="A2" s="86"/>
      <c r="B2" s="255" t="s">
        <v>254</v>
      </c>
      <c r="C2" s="255"/>
      <c r="D2" s="255"/>
      <c r="E2" s="255"/>
      <c r="F2" s="255"/>
      <c r="G2" s="255"/>
      <c r="H2" s="255"/>
      <c r="I2" s="255"/>
      <c r="M2" s="84" t="s">
        <v>0</v>
      </c>
    </row>
    <row r="3" spans="1:41" s="84" customFormat="1" ht="15" x14ac:dyDescent="0.25">
      <c r="A3" s="86"/>
      <c r="B3" s="86"/>
      <c r="C3" s="86"/>
      <c r="D3" s="363"/>
      <c r="E3" s="363"/>
      <c r="F3" s="363"/>
      <c r="G3" s="363"/>
      <c r="H3" s="363"/>
      <c r="I3" s="363"/>
      <c r="M3" s="84" t="s">
        <v>2</v>
      </c>
    </row>
    <row r="4" spans="1:41" s="84" customFormat="1" ht="15" customHeight="1" x14ac:dyDescent="0.25">
      <c r="A4" s="86"/>
      <c r="B4" s="263" t="s">
        <v>3</v>
      </c>
      <c r="C4" s="263"/>
      <c r="D4" s="263"/>
      <c r="E4" s="263"/>
      <c r="F4" s="263"/>
      <c r="G4" s="263"/>
      <c r="H4" s="263"/>
      <c r="I4" s="263"/>
    </row>
    <row r="5" spans="1:41" s="84" customFormat="1" ht="28.5" customHeight="1" x14ac:dyDescent="0.25">
      <c r="A5" s="86"/>
      <c r="B5" s="263"/>
      <c r="C5" s="263"/>
      <c r="D5" s="263"/>
      <c r="E5" s="263"/>
      <c r="F5" s="263"/>
      <c r="G5" s="263"/>
      <c r="H5" s="263"/>
      <c r="I5" s="263"/>
    </row>
    <row r="6" spans="1:41" s="94" customFormat="1" ht="35.450000000000003" customHeight="1" x14ac:dyDescent="0.25">
      <c r="B6" s="364" t="s">
        <v>206</v>
      </c>
      <c r="C6" s="364"/>
      <c r="D6" s="364"/>
      <c r="E6" s="364"/>
      <c r="F6" s="364"/>
      <c r="G6" s="364"/>
      <c r="H6" s="364"/>
      <c r="I6" s="365"/>
      <c r="J6" s="98"/>
      <c r="K6" s="99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AO6" s="97"/>
    </row>
    <row r="7" spans="1:41" s="94" customFormat="1" ht="6" customHeight="1" x14ac:dyDescent="0.25">
      <c r="D7" s="101"/>
      <c r="E7" s="101"/>
      <c r="F7" s="102"/>
      <c r="G7" s="101"/>
      <c r="H7" s="101"/>
      <c r="I7" s="101"/>
      <c r="J7" s="95"/>
      <c r="Q7" s="96"/>
      <c r="AO7" s="97"/>
    </row>
    <row r="8" spans="1:41" ht="5.45" customHeight="1" x14ac:dyDescent="0.2">
      <c r="D8" s="103"/>
      <c r="E8" s="104"/>
      <c r="F8" s="105"/>
      <c r="G8" s="106"/>
      <c r="H8" s="106"/>
      <c r="I8" s="106"/>
      <c r="J8" s="107"/>
      <c r="K8" s="107"/>
      <c r="L8" s="107"/>
      <c r="M8" s="107"/>
      <c r="N8" s="107"/>
      <c r="O8" s="107"/>
      <c r="P8" s="107"/>
      <c r="Q8" s="107"/>
      <c r="R8" s="108"/>
      <c r="S8" s="108"/>
      <c r="T8" s="108"/>
      <c r="U8" s="108"/>
      <c r="V8" s="108"/>
      <c r="W8" s="108"/>
      <c r="X8" s="108"/>
      <c r="Y8" s="108"/>
    </row>
    <row r="9" spans="1:41" ht="32.450000000000003" customHeight="1" x14ac:dyDescent="0.2">
      <c r="B9" s="366" t="s">
        <v>207</v>
      </c>
      <c r="C9" s="366"/>
      <c r="D9" s="366"/>
      <c r="E9" s="104"/>
      <c r="F9" s="367" t="s">
        <v>208</v>
      </c>
      <c r="G9" s="367"/>
      <c r="H9" s="367"/>
      <c r="I9" s="367"/>
      <c r="J9" s="107"/>
      <c r="K9" s="107"/>
      <c r="L9" s="107"/>
      <c r="M9" s="107"/>
      <c r="N9" s="107"/>
      <c r="O9" s="107"/>
      <c r="P9" s="107"/>
      <c r="Q9" s="107"/>
      <c r="R9" s="108"/>
      <c r="S9" s="108"/>
      <c r="T9" s="108"/>
      <c r="U9" s="108"/>
      <c r="V9" s="108"/>
      <c r="W9" s="108"/>
      <c r="X9" s="108"/>
      <c r="Y9" s="108"/>
    </row>
    <row r="10" spans="1:41" ht="21" customHeight="1" x14ac:dyDescent="0.2">
      <c r="B10" s="366"/>
      <c r="C10" s="366"/>
      <c r="D10" s="366"/>
      <c r="E10" s="104"/>
      <c r="F10" s="368" t="s">
        <v>209</v>
      </c>
      <c r="G10" s="368"/>
      <c r="H10" s="369">
        <f>+SUM(F12:G12)</f>
        <v>0</v>
      </c>
      <c r="I10" s="369"/>
      <c r="J10" s="107"/>
      <c r="K10" s="107"/>
      <c r="L10" s="107"/>
      <c r="M10" s="107"/>
      <c r="N10" s="107"/>
      <c r="O10" s="107"/>
      <c r="P10" s="107"/>
      <c r="Q10" s="107"/>
      <c r="R10" s="108"/>
      <c r="S10" s="108"/>
      <c r="T10" s="108"/>
      <c r="U10" s="108"/>
      <c r="V10" s="108"/>
      <c r="W10" s="108"/>
      <c r="X10" s="108"/>
      <c r="Y10" s="108"/>
    </row>
    <row r="11" spans="1:41" ht="34.9" customHeight="1" x14ac:dyDescent="0.2">
      <c r="B11" s="366"/>
      <c r="C11" s="366"/>
      <c r="D11" s="366"/>
      <c r="E11" s="101"/>
      <c r="F11" s="154" t="s">
        <v>210</v>
      </c>
      <c r="G11" s="154" t="s">
        <v>211</v>
      </c>
      <c r="H11" s="154" t="s">
        <v>212</v>
      </c>
      <c r="I11" s="154" t="s">
        <v>213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</row>
    <row r="12" spans="1:41" ht="28.5" x14ac:dyDescent="0.2">
      <c r="B12" s="154" t="s">
        <v>214</v>
      </c>
      <c r="C12" s="154" t="s">
        <v>215</v>
      </c>
      <c r="D12" s="154" t="s">
        <v>216</v>
      </c>
      <c r="E12" s="110"/>
      <c r="F12" s="119">
        <f>+SUM(F13:F38)</f>
        <v>0</v>
      </c>
      <c r="G12" s="127">
        <f>+H12+I12</f>
        <v>0</v>
      </c>
      <c r="H12" s="119">
        <f>+SUM(H13:H38)</f>
        <v>0</v>
      </c>
      <c r="I12" s="119">
        <f>+SUM(I13:I38)</f>
        <v>0</v>
      </c>
      <c r="J12" s="111"/>
      <c r="K12" s="111"/>
      <c r="L12" s="111"/>
      <c r="M12" s="111"/>
      <c r="N12" s="111"/>
    </row>
    <row r="13" spans="1:41" ht="15" x14ac:dyDescent="0.25">
      <c r="B13" s="118"/>
      <c r="C13" s="118"/>
      <c r="D13" s="118"/>
      <c r="E13" s="112"/>
      <c r="F13" s="124"/>
      <c r="G13" s="128">
        <f>+SUM(H13:I13)</f>
        <v>0</v>
      </c>
      <c r="H13" s="124"/>
      <c r="I13" s="124"/>
      <c r="J13" s="113"/>
      <c r="K13" s="113"/>
      <c r="L13" s="113"/>
      <c r="M13" s="113"/>
      <c r="N13" s="113"/>
    </row>
    <row r="14" spans="1:41" ht="15" x14ac:dyDescent="0.25">
      <c r="B14" s="118"/>
      <c r="C14" s="118"/>
      <c r="D14" s="118"/>
      <c r="E14" s="112"/>
      <c r="F14" s="124"/>
      <c r="G14" s="128">
        <f t="shared" ref="G14:G38" si="0">+SUM(H14:I14)</f>
        <v>0</v>
      </c>
      <c r="H14" s="124"/>
      <c r="I14" s="124"/>
      <c r="J14" s="113"/>
      <c r="K14" s="113"/>
      <c r="L14" s="113"/>
      <c r="M14" s="113"/>
      <c r="N14" s="113"/>
    </row>
    <row r="15" spans="1:41" ht="15" x14ac:dyDescent="0.25">
      <c r="B15" s="118"/>
      <c r="C15" s="118"/>
      <c r="D15" s="118"/>
      <c r="E15" s="112"/>
      <c r="F15" s="124"/>
      <c r="G15" s="128">
        <f t="shared" si="0"/>
        <v>0</v>
      </c>
      <c r="H15" s="124"/>
      <c r="I15" s="124"/>
      <c r="J15" s="113"/>
      <c r="K15" s="113"/>
      <c r="L15" s="113"/>
      <c r="M15" s="113"/>
      <c r="N15" s="113"/>
    </row>
    <row r="16" spans="1:41" ht="15" x14ac:dyDescent="0.25">
      <c r="B16" s="118"/>
      <c r="C16" s="118"/>
      <c r="D16" s="118"/>
      <c r="E16" s="112"/>
      <c r="F16" s="124"/>
      <c r="G16" s="128">
        <f t="shared" ref="G16:G17" si="1">+SUM(H16:I16)</f>
        <v>0</v>
      </c>
      <c r="H16" s="124"/>
      <c r="I16" s="124"/>
      <c r="J16" s="113"/>
      <c r="K16" s="113"/>
      <c r="L16" s="113"/>
      <c r="M16" s="113"/>
      <c r="N16" s="113"/>
    </row>
    <row r="17" spans="2:14" ht="15" x14ac:dyDescent="0.25">
      <c r="B17" s="118"/>
      <c r="C17" s="118"/>
      <c r="D17" s="118"/>
      <c r="E17" s="112"/>
      <c r="F17" s="124"/>
      <c r="G17" s="128">
        <f t="shared" si="1"/>
        <v>0</v>
      </c>
      <c r="H17" s="124"/>
      <c r="I17" s="124"/>
      <c r="J17" s="113"/>
      <c r="K17" s="113"/>
      <c r="L17" s="113"/>
      <c r="M17" s="113"/>
      <c r="N17" s="113"/>
    </row>
    <row r="18" spans="2:14" ht="15" x14ac:dyDescent="0.25">
      <c r="B18" s="118"/>
      <c r="C18" s="118"/>
      <c r="D18" s="118"/>
      <c r="E18" s="112"/>
      <c r="F18" s="124"/>
      <c r="G18" s="128">
        <f>+SUM(H18:I18)</f>
        <v>0</v>
      </c>
      <c r="H18" s="124"/>
      <c r="I18" s="124"/>
      <c r="J18" s="113"/>
      <c r="K18" s="113"/>
      <c r="L18" s="113"/>
      <c r="M18" s="113"/>
      <c r="N18" s="113"/>
    </row>
    <row r="19" spans="2:14" ht="15" x14ac:dyDescent="0.25">
      <c r="B19" s="118"/>
      <c r="C19" s="118"/>
      <c r="D19" s="118"/>
      <c r="E19" s="112"/>
      <c r="F19" s="124"/>
      <c r="G19" s="128">
        <f>+SUM(H19:I19)</f>
        <v>0</v>
      </c>
      <c r="H19" s="124"/>
      <c r="I19" s="124"/>
      <c r="J19" s="113"/>
      <c r="K19" s="113"/>
      <c r="L19" s="113"/>
      <c r="M19" s="113"/>
      <c r="N19" s="113"/>
    </row>
    <row r="20" spans="2:14" ht="15" x14ac:dyDescent="0.25">
      <c r="B20" s="118"/>
      <c r="C20" s="118"/>
      <c r="D20" s="118"/>
      <c r="E20" s="112"/>
      <c r="F20" s="124"/>
      <c r="G20" s="128">
        <f t="shared" ref="G20:G21" si="2">+SUM(H20:I20)</f>
        <v>0</v>
      </c>
      <c r="H20" s="124"/>
      <c r="I20" s="124"/>
      <c r="J20" s="113"/>
      <c r="K20" s="113"/>
      <c r="L20" s="113"/>
      <c r="M20" s="113"/>
      <c r="N20" s="113"/>
    </row>
    <row r="21" spans="2:14" ht="15" x14ac:dyDescent="0.25">
      <c r="B21" s="118"/>
      <c r="C21" s="118"/>
      <c r="D21" s="118"/>
      <c r="E21" s="112"/>
      <c r="F21" s="124"/>
      <c r="G21" s="128">
        <f t="shared" si="2"/>
        <v>0</v>
      </c>
      <c r="H21" s="124"/>
      <c r="I21" s="124"/>
      <c r="J21" s="113"/>
      <c r="K21" s="113"/>
      <c r="L21" s="113"/>
      <c r="M21" s="113"/>
      <c r="N21" s="113"/>
    </row>
    <row r="22" spans="2:14" ht="15" x14ac:dyDescent="0.25">
      <c r="B22" s="118"/>
      <c r="C22" s="118"/>
      <c r="D22" s="118"/>
      <c r="E22" s="112"/>
      <c r="F22" s="124"/>
      <c r="G22" s="128">
        <f t="shared" si="0"/>
        <v>0</v>
      </c>
      <c r="H22" s="124"/>
      <c r="I22" s="124"/>
      <c r="J22" s="113"/>
      <c r="K22" s="113"/>
      <c r="L22" s="113"/>
      <c r="M22" s="113"/>
      <c r="N22" s="113"/>
    </row>
    <row r="23" spans="2:14" ht="15" x14ac:dyDescent="0.25">
      <c r="B23" s="118"/>
      <c r="C23" s="118"/>
      <c r="D23" s="118"/>
      <c r="E23" s="112"/>
      <c r="F23" s="124"/>
      <c r="G23" s="128">
        <f t="shared" si="0"/>
        <v>0</v>
      </c>
      <c r="H23" s="124"/>
      <c r="I23" s="124"/>
      <c r="J23" s="113"/>
      <c r="K23" s="113"/>
      <c r="L23" s="113"/>
      <c r="M23" s="113"/>
      <c r="N23" s="113"/>
    </row>
    <row r="24" spans="2:14" ht="15" x14ac:dyDescent="0.25">
      <c r="B24" s="118"/>
      <c r="C24" s="118"/>
      <c r="D24" s="118"/>
      <c r="E24" s="112"/>
      <c r="F24" s="124"/>
      <c r="G24" s="128">
        <f>+SUM(H24:I24)</f>
        <v>0</v>
      </c>
      <c r="H24" s="124"/>
      <c r="I24" s="124"/>
      <c r="J24" s="113"/>
      <c r="K24" s="113"/>
      <c r="L24" s="113"/>
      <c r="M24" s="113"/>
      <c r="N24" s="113"/>
    </row>
    <row r="25" spans="2:14" ht="15" x14ac:dyDescent="0.25">
      <c r="B25" s="118"/>
      <c r="C25" s="118"/>
      <c r="D25" s="118"/>
      <c r="E25" s="112"/>
      <c r="F25" s="124"/>
      <c r="G25" s="128">
        <f>+SUM(H25:I25)</f>
        <v>0</v>
      </c>
      <c r="H25" s="124"/>
      <c r="I25" s="124"/>
      <c r="J25" s="113"/>
      <c r="K25" s="113"/>
      <c r="L25" s="113"/>
      <c r="M25" s="113"/>
      <c r="N25" s="113"/>
    </row>
    <row r="26" spans="2:14" ht="15" x14ac:dyDescent="0.25">
      <c r="B26" s="118"/>
      <c r="C26" s="118"/>
      <c r="D26" s="118"/>
      <c r="E26" s="112"/>
      <c r="F26" s="124"/>
      <c r="G26" s="128">
        <f t="shared" si="0"/>
        <v>0</v>
      </c>
      <c r="H26" s="124"/>
      <c r="I26" s="124"/>
      <c r="J26" s="113"/>
      <c r="K26" s="113"/>
      <c r="L26" s="113"/>
      <c r="M26" s="113"/>
      <c r="N26" s="113"/>
    </row>
    <row r="27" spans="2:14" ht="15" x14ac:dyDescent="0.25">
      <c r="B27" s="118"/>
      <c r="C27" s="118"/>
      <c r="D27" s="118"/>
      <c r="E27" s="112"/>
      <c r="F27" s="124"/>
      <c r="G27" s="128">
        <f t="shared" si="0"/>
        <v>0</v>
      </c>
      <c r="H27" s="124"/>
      <c r="I27" s="124"/>
      <c r="J27" s="113"/>
      <c r="K27" s="113"/>
      <c r="L27" s="113"/>
      <c r="M27" s="113"/>
      <c r="N27" s="113"/>
    </row>
    <row r="28" spans="2:14" ht="15" x14ac:dyDescent="0.25">
      <c r="B28" s="118"/>
      <c r="C28" s="118"/>
      <c r="D28" s="118"/>
      <c r="E28" s="112"/>
      <c r="F28" s="124"/>
      <c r="G28" s="128">
        <f t="shared" si="0"/>
        <v>0</v>
      </c>
      <c r="H28" s="124"/>
      <c r="I28" s="124"/>
      <c r="J28" s="113"/>
      <c r="K28" s="113"/>
      <c r="L28" s="113"/>
      <c r="M28" s="113"/>
      <c r="N28" s="113"/>
    </row>
    <row r="29" spans="2:14" ht="15" x14ac:dyDescent="0.25">
      <c r="B29" s="118"/>
      <c r="C29" s="118"/>
      <c r="D29" s="118"/>
      <c r="E29" s="112"/>
      <c r="F29" s="124"/>
      <c r="G29" s="128">
        <f t="shared" si="0"/>
        <v>0</v>
      </c>
      <c r="H29" s="124"/>
      <c r="I29" s="124"/>
      <c r="J29" s="113"/>
      <c r="K29" s="113"/>
      <c r="L29" s="113"/>
      <c r="M29" s="113"/>
      <c r="N29" s="113"/>
    </row>
    <row r="30" spans="2:14" ht="15" x14ac:dyDescent="0.25">
      <c r="B30" s="118"/>
      <c r="C30" s="118"/>
      <c r="D30" s="118"/>
      <c r="E30" s="112"/>
      <c r="F30" s="124"/>
      <c r="G30" s="128">
        <f t="shared" si="0"/>
        <v>0</v>
      </c>
      <c r="H30" s="124"/>
      <c r="I30" s="124"/>
      <c r="J30" s="113"/>
      <c r="K30" s="113"/>
      <c r="L30" s="113"/>
      <c r="M30" s="113"/>
      <c r="N30" s="113"/>
    </row>
    <row r="31" spans="2:14" ht="15" x14ac:dyDescent="0.25">
      <c r="B31" s="118"/>
      <c r="C31" s="118"/>
      <c r="D31" s="118"/>
      <c r="E31" s="112"/>
      <c r="F31" s="124"/>
      <c r="G31" s="128">
        <f t="shared" si="0"/>
        <v>0</v>
      </c>
      <c r="H31" s="124"/>
      <c r="I31" s="124"/>
      <c r="J31" s="113"/>
      <c r="K31" s="113"/>
      <c r="L31" s="113"/>
      <c r="M31" s="113"/>
      <c r="N31" s="113"/>
    </row>
    <row r="32" spans="2:14" ht="15" x14ac:dyDescent="0.25">
      <c r="B32" s="118"/>
      <c r="C32" s="118"/>
      <c r="D32" s="118"/>
      <c r="E32" s="112"/>
      <c r="F32" s="124"/>
      <c r="G32" s="128">
        <f t="shared" si="0"/>
        <v>0</v>
      </c>
      <c r="H32" s="124"/>
      <c r="I32" s="124"/>
      <c r="J32" s="113"/>
      <c r="K32" s="113"/>
      <c r="L32" s="113"/>
      <c r="M32" s="113"/>
      <c r="N32" s="113"/>
    </row>
    <row r="33" spans="1:14" ht="15" x14ac:dyDescent="0.25">
      <c r="B33" s="118"/>
      <c r="C33" s="118"/>
      <c r="D33" s="118"/>
      <c r="E33" s="112"/>
      <c r="F33" s="124"/>
      <c r="G33" s="128">
        <f t="shared" si="0"/>
        <v>0</v>
      </c>
      <c r="H33" s="124"/>
      <c r="I33" s="124"/>
      <c r="J33" s="113"/>
      <c r="K33" s="113"/>
      <c r="L33" s="113"/>
      <c r="M33" s="113"/>
      <c r="N33" s="113"/>
    </row>
    <row r="34" spans="1:14" ht="15" x14ac:dyDescent="0.25">
      <c r="B34" s="118"/>
      <c r="C34" s="118"/>
      <c r="D34" s="118"/>
      <c r="E34" s="112"/>
      <c r="F34" s="124"/>
      <c r="G34" s="128">
        <f t="shared" si="0"/>
        <v>0</v>
      </c>
      <c r="H34" s="124"/>
      <c r="I34" s="124"/>
      <c r="J34" s="113"/>
      <c r="K34" s="113"/>
      <c r="L34" s="113"/>
      <c r="M34" s="113"/>
      <c r="N34" s="113"/>
    </row>
    <row r="35" spans="1:14" ht="15" x14ac:dyDescent="0.25">
      <c r="B35" s="118"/>
      <c r="C35" s="118"/>
      <c r="D35" s="118"/>
      <c r="E35" s="112"/>
      <c r="F35" s="124"/>
      <c r="G35" s="128">
        <f t="shared" si="0"/>
        <v>0</v>
      </c>
      <c r="H35" s="124"/>
      <c r="I35" s="124"/>
      <c r="J35" s="113"/>
      <c r="K35" s="113"/>
      <c r="L35" s="113"/>
      <c r="M35" s="113"/>
      <c r="N35" s="113"/>
    </row>
    <row r="36" spans="1:14" ht="15" x14ac:dyDescent="0.25">
      <c r="B36" s="118"/>
      <c r="C36" s="118"/>
      <c r="D36" s="118"/>
      <c r="E36" s="112"/>
      <c r="F36" s="124"/>
      <c r="G36" s="128">
        <f t="shared" si="0"/>
        <v>0</v>
      </c>
      <c r="H36" s="124"/>
      <c r="I36" s="124"/>
      <c r="J36" s="113"/>
      <c r="K36" s="113"/>
      <c r="L36" s="113"/>
      <c r="M36" s="113"/>
      <c r="N36" s="113"/>
    </row>
    <row r="37" spans="1:14" ht="15" x14ac:dyDescent="0.25">
      <c r="B37" s="118"/>
      <c r="C37" s="118"/>
      <c r="D37" s="118"/>
      <c r="E37" s="112"/>
      <c r="F37" s="124"/>
      <c r="G37" s="128">
        <f t="shared" si="0"/>
        <v>0</v>
      </c>
      <c r="H37" s="124"/>
      <c r="I37" s="124"/>
      <c r="J37" s="113"/>
      <c r="K37" s="113"/>
      <c r="L37" s="113"/>
      <c r="M37" s="113"/>
      <c r="N37" s="113"/>
    </row>
    <row r="38" spans="1:14" ht="15" x14ac:dyDescent="0.25">
      <c r="B38" s="118"/>
      <c r="C38" s="118"/>
      <c r="D38" s="118"/>
      <c r="E38" s="112"/>
      <c r="F38" s="124"/>
      <c r="G38" s="128">
        <f t="shared" si="0"/>
        <v>0</v>
      </c>
      <c r="H38" s="124"/>
      <c r="I38" s="124"/>
      <c r="J38" s="113"/>
      <c r="K38" s="113"/>
      <c r="L38" s="113"/>
      <c r="M38" s="113"/>
      <c r="N38" s="113"/>
    </row>
    <row r="39" spans="1:14" ht="15.75" x14ac:dyDescent="0.2">
      <c r="D39" s="114">
        <v>299727191</v>
      </c>
      <c r="E39" s="101"/>
      <c r="F39" s="101"/>
      <c r="G39" s="101"/>
      <c r="H39" s="101"/>
      <c r="I39" s="101"/>
    </row>
    <row r="40" spans="1:14" ht="15.75" x14ac:dyDescent="0.2">
      <c r="D40" s="361" t="s">
        <v>217</v>
      </c>
      <c r="E40" s="361"/>
      <c r="F40" s="361"/>
      <c r="G40" s="101"/>
      <c r="H40" s="101"/>
      <c r="I40" s="101"/>
    </row>
    <row r="41" spans="1:14" ht="15" x14ac:dyDescent="0.25">
      <c r="D41" s="120" t="s">
        <v>210</v>
      </c>
      <c r="E41" s="101"/>
      <c r="F41" s="115" t="e">
        <f>+$F$12/$H$10</f>
        <v>#DIV/0!</v>
      </c>
      <c r="G41" s="362" t="e">
        <f>IF($F$12&gt;$D$39,"ERROR: El valor excede el monto máximo de cofinanciación",IF($F$41&gt;70%,"ERROR en el porcentaje de cofinanciación","Ok"))</f>
        <v>#DIV/0!</v>
      </c>
      <c r="H41" s="362"/>
      <c r="I41" s="362"/>
    </row>
    <row r="42" spans="1:14" ht="15" x14ac:dyDescent="0.25">
      <c r="D42" s="120" t="s">
        <v>218</v>
      </c>
      <c r="E42" s="101"/>
      <c r="F42" s="115" t="e">
        <f>+$G$12/$H$10</f>
        <v>#DIV/0!</v>
      </c>
      <c r="G42" s="362" t="str">
        <f>IF($G$12&lt;($H$10*0.3),"ERROR en el porcentaje de cofinanciación","Ok")</f>
        <v>Ok</v>
      </c>
      <c r="H42" s="362"/>
      <c r="I42" s="362"/>
    </row>
    <row r="43" spans="1:14" ht="15" x14ac:dyDescent="0.25">
      <c r="D43" s="121" t="s">
        <v>212</v>
      </c>
      <c r="E43" s="101"/>
      <c r="F43" s="116" t="e">
        <f>+$H$12/$G$12</f>
        <v>#DIV/0!</v>
      </c>
      <c r="G43" s="362" t="e">
        <f>IF($F$43&lt;50%,"ERROR: El valor de la contrapartida en efectivo es inferior al 50%","Ok")</f>
        <v>#DIV/0!</v>
      </c>
      <c r="H43" s="362"/>
      <c r="I43" s="362"/>
    </row>
    <row r="44" spans="1:14" ht="15" x14ac:dyDescent="0.25">
      <c r="D44" s="121" t="s">
        <v>213</v>
      </c>
      <c r="E44" s="101"/>
      <c r="F44" s="116" t="e">
        <f>+$I$12/$G$12</f>
        <v>#DIV/0!</v>
      </c>
      <c r="G44" s="362" t="e">
        <f>IF($F$44&gt;50%,"El valor de la contrapartida en especie es superior al 50%","Ok")</f>
        <v>#DIV/0!</v>
      </c>
      <c r="H44" s="362"/>
      <c r="I44" s="362"/>
    </row>
    <row r="45" spans="1:14" ht="15" x14ac:dyDescent="0.25">
      <c r="F45" s="117"/>
      <c r="G45" s="117"/>
      <c r="H45" s="117"/>
      <c r="I45" s="117"/>
    </row>
    <row r="46" spans="1:14" x14ac:dyDescent="0.2"/>
    <row r="47" spans="1:14" x14ac:dyDescent="0.2"/>
    <row r="48" spans="1:14" x14ac:dyDescent="0.2">
      <c r="A48" s="125"/>
      <c r="B48" s="125"/>
      <c r="C48" s="125"/>
      <c r="D48" s="125"/>
      <c r="E48" s="125"/>
      <c r="F48" s="125"/>
      <c r="G48" s="125"/>
      <c r="H48" s="125"/>
      <c r="I48" s="125"/>
      <c r="J48" s="126"/>
    </row>
    <row r="49" spans="1:10" x14ac:dyDescent="0.2">
      <c r="A49" s="125"/>
      <c r="B49" s="125"/>
      <c r="C49" s="125"/>
      <c r="D49" s="125"/>
      <c r="E49" s="125"/>
      <c r="F49" s="125"/>
      <c r="G49" s="125"/>
      <c r="H49" s="125"/>
      <c r="I49" s="125"/>
      <c r="J49" s="126"/>
    </row>
    <row r="50" spans="1:10" x14ac:dyDescent="0.2">
      <c r="A50" s="125"/>
      <c r="B50" s="125"/>
      <c r="C50" s="125"/>
      <c r="D50" s="125"/>
      <c r="E50" s="125"/>
      <c r="F50" s="125"/>
      <c r="G50" s="125"/>
      <c r="H50" s="125"/>
      <c r="I50" s="125"/>
      <c r="J50" s="126"/>
    </row>
    <row r="51" spans="1:10" x14ac:dyDescent="0.2">
      <c r="A51" s="125"/>
      <c r="B51" s="125"/>
      <c r="C51" s="125"/>
      <c r="D51" s="125"/>
      <c r="E51" s="125"/>
      <c r="F51" s="125"/>
      <c r="G51" s="125"/>
      <c r="H51" s="125"/>
      <c r="I51" s="125"/>
      <c r="J51" s="126"/>
    </row>
    <row r="52" spans="1:10" x14ac:dyDescent="0.2">
      <c r="A52" s="125"/>
      <c r="B52" s="125"/>
      <c r="C52" s="125"/>
      <c r="D52" s="125"/>
      <c r="E52" s="125"/>
      <c r="F52" s="125"/>
      <c r="G52" s="125"/>
      <c r="H52" s="125"/>
      <c r="I52" s="125"/>
      <c r="J52" s="126"/>
    </row>
    <row r="53" spans="1:10" x14ac:dyDescent="0.2">
      <c r="A53" s="125"/>
      <c r="B53" s="125"/>
      <c r="C53" s="125"/>
      <c r="D53" s="125"/>
      <c r="E53" s="125"/>
      <c r="F53" s="125"/>
      <c r="G53" s="125"/>
      <c r="H53" s="125"/>
      <c r="I53" s="125"/>
      <c r="J53" s="126"/>
    </row>
    <row r="54" spans="1:10" x14ac:dyDescent="0.2">
      <c r="A54" s="125"/>
      <c r="B54" s="125"/>
      <c r="C54" s="125"/>
      <c r="D54" s="125"/>
      <c r="E54" s="125"/>
      <c r="F54" s="125"/>
      <c r="G54" s="125"/>
      <c r="H54" s="125"/>
      <c r="I54" s="125"/>
      <c r="J54" s="126"/>
    </row>
    <row r="55" spans="1:10" x14ac:dyDescent="0.2">
      <c r="A55" s="125"/>
      <c r="B55" s="125"/>
      <c r="C55" s="125"/>
      <c r="D55" s="125"/>
      <c r="E55" s="125"/>
      <c r="F55" s="125"/>
      <c r="G55" s="125"/>
      <c r="H55" s="125"/>
      <c r="I55" s="125"/>
      <c r="J55" s="126"/>
    </row>
    <row r="56" spans="1:10" x14ac:dyDescent="0.2">
      <c r="A56" s="125"/>
      <c r="B56" s="125"/>
      <c r="C56" s="125"/>
      <c r="D56" s="125"/>
      <c r="E56" s="125"/>
      <c r="F56" s="125"/>
      <c r="G56" s="125"/>
      <c r="H56" s="125"/>
      <c r="I56" s="125"/>
      <c r="J56" s="126"/>
    </row>
    <row r="57" spans="1:10" x14ac:dyDescent="0.2">
      <c r="A57" s="125"/>
      <c r="B57" s="125"/>
      <c r="C57" s="125"/>
      <c r="D57" s="125"/>
      <c r="E57" s="125"/>
      <c r="F57" s="125"/>
      <c r="G57" s="125"/>
      <c r="H57" s="125"/>
      <c r="I57" s="125"/>
      <c r="J57" s="126"/>
    </row>
    <row r="58" spans="1:10" x14ac:dyDescent="0.2">
      <c r="A58" s="125"/>
      <c r="B58" s="125"/>
      <c r="C58" s="125"/>
      <c r="D58" s="125"/>
      <c r="E58" s="125"/>
      <c r="F58" s="125"/>
      <c r="G58" s="125"/>
      <c r="H58" s="125"/>
      <c r="I58" s="125"/>
      <c r="J58" s="126"/>
    </row>
    <row r="59" spans="1:10" x14ac:dyDescent="0.2">
      <c r="A59" s="125"/>
      <c r="B59" s="125"/>
      <c r="C59" s="125"/>
      <c r="D59" s="125"/>
      <c r="E59" s="125"/>
      <c r="F59" s="125"/>
      <c r="G59" s="125"/>
      <c r="H59" s="125"/>
      <c r="I59" s="125"/>
      <c r="J59" s="126"/>
    </row>
    <row r="60" spans="1:10" x14ac:dyDescent="0.2">
      <c r="A60" s="125"/>
      <c r="B60" s="125"/>
      <c r="C60" s="125"/>
      <c r="D60" s="125"/>
      <c r="E60" s="125"/>
      <c r="F60" s="125"/>
      <c r="G60" s="125"/>
      <c r="H60" s="125"/>
      <c r="I60" s="125"/>
      <c r="J60" s="126"/>
    </row>
    <row r="61" spans="1:10" hidden="1" x14ac:dyDescent="0.2">
      <c r="A61" s="125"/>
      <c r="B61" s="125"/>
      <c r="C61" s="125"/>
      <c r="D61" s="125"/>
      <c r="E61" s="125"/>
      <c r="F61" s="125"/>
      <c r="G61" s="125"/>
      <c r="H61" s="125"/>
      <c r="I61" s="125"/>
      <c r="J61" s="126"/>
    </row>
    <row r="62" spans="1:10" hidden="1" x14ac:dyDescent="0.2">
      <c r="A62" s="125"/>
      <c r="B62" s="125"/>
      <c r="C62" s="125"/>
      <c r="D62" s="125"/>
      <c r="E62" s="125"/>
      <c r="F62" s="125"/>
      <c r="G62" s="125"/>
      <c r="H62" s="125"/>
      <c r="I62" s="125"/>
      <c r="J62" s="126"/>
    </row>
    <row r="63" spans="1:10" x14ac:dyDescent="0.2">
      <c r="A63" s="125"/>
      <c r="B63" s="125"/>
      <c r="C63" s="125"/>
      <c r="D63" s="125"/>
      <c r="E63" s="125"/>
      <c r="F63" s="125"/>
      <c r="G63" s="125"/>
      <c r="H63" s="125"/>
      <c r="I63" s="125"/>
      <c r="J63" s="126"/>
    </row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x14ac:dyDescent="0.2"/>
  </sheetData>
  <mergeCells count="13">
    <mergeCell ref="D3:I3"/>
    <mergeCell ref="B6:I6"/>
    <mergeCell ref="B9:D11"/>
    <mergeCell ref="B4:I5"/>
    <mergeCell ref="B2:I2"/>
    <mergeCell ref="F9:I9"/>
    <mergeCell ref="F10:G10"/>
    <mergeCell ref="H10:I10"/>
    <mergeCell ref="D40:F40"/>
    <mergeCell ref="G41:I41"/>
    <mergeCell ref="G42:I42"/>
    <mergeCell ref="G43:I43"/>
    <mergeCell ref="G44:I44"/>
  </mergeCells>
  <conditionalFormatting sqref="F13:I15 F22:I38">
    <cfRule type="cellIs" dxfId="2" priority="3" stopIfTrue="1" operator="notEqual">
      <formula>""</formula>
    </cfRule>
  </conditionalFormatting>
  <conditionalFormatting sqref="G12">
    <cfRule type="cellIs" dxfId="1" priority="2" stopIfTrue="1" operator="notEqual">
      <formula>""</formula>
    </cfRule>
  </conditionalFormatting>
  <conditionalFormatting sqref="F16:I21">
    <cfRule type="cellIs" dxfId="0" priority="1" stopIfTrue="1" operator="notEqual">
      <formula>""</formula>
    </cfRule>
  </conditionalFormatting>
  <pageMargins left="0.7" right="0.7" top="0.75" bottom="0.75" header="0.3" footer="0.3"/>
  <pageSetup scale="6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topLeftCell="A19" workbookViewId="0">
      <selection activeCell="D35" sqref="D35"/>
    </sheetView>
  </sheetViews>
  <sheetFormatPr baseColWidth="10" defaultColWidth="11.42578125" defaultRowHeight="12.75" x14ac:dyDescent="0.2"/>
  <cols>
    <col min="2" max="2" width="4.5703125" bestFit="1" customWidth="1"/>
    <col min="3" max="3" width="42.5703125" customWidth="1"/>
    <col min="4" max="4" width="28.5703125" customWidth="1"/>
  </cols>
  <sheetData>
    <row r="2" spans="2:4" ht="13.5" thickBot="1" x14ac:dyDescent="0.25"/>
    <row r="3" spans="2:4" ht="14.25" thickTop="1" thickBot="1" x14ac:dyDescent="0.25">
      <c r="B3" s="14"/>
      <c r="C3" s="15"/>
      <c r="D3" s="16" t="s">
        <v>219</v>
      </c>
    </row>
    <row r="4" spans="2:4" ht="13.5" thickTop="1" x14ac:dyDescent="0.2">
      <c r="B4" s="1"/>
      <c r="C4" s="11" t="s">
        <v>220</v>
      </c>
      <c r="D4" s="4">
        <v>0</v>
      </c>
    </row>
    <row r="5" spans="2:4" x14ac:dyDescent="0.2">
      <c r="B5" s="1"/>
      <c r="C5" s="11" t="s">
        <v>221</v>
      </c>
      <c r="D5" s="4" t="e">
        <v>#REF!</v>
      </c>
    </row>
    <row r="6" spans="2:4" x14ac:dyDescent="0.2">
      <c r="B6" s="1">
        <v>2</v>
      </c>
      <c r="C6" s="11" t="s">
        <v>222</v>
      </c>
      <c r="D6" s="5">
        <v>0</v>
      </c>
    </row>
    <row r="7" spans="2:4" x14ac:dyDescent="0.2">
      <c r="B7" s="1" t="s">
        <v>223</v>
      </c>
      <c r="C7" s="11" t="s">
        <v>224</v>
      </c>
      <c r="D7" s="5">
        <v>0</v>
      </c>
    </row>
    <row r="8" spans="2:4" x14ac:dyDescent="0.2">
      <c r="B8" s="1">
        <v>3</v>
      </c>
      <c r="C8" s="11" t="s">
        <v>225</v>
      </c>
      <c r="D8" s="5">
        <v>0</v>
      </c>
    </row>
    <row r="9" spans="2:4" x14ac:dyDescent="0.2">
      <c r="B9" s="1">
        <v>4</v>
      </c>
      <c r="C9" s="11" t="s">
        <v>226</v>
      </c>
      <c r="D9" s="5" t="e">
        <v>#REF!</v>
      </c>
    </row>
    <row r="10" spans="2:4" x14ac:dyDescent="0.2">
      <c r="B10" s="1">
        <v>5</v>
      </c>
      <c r="C10" s="11" t="s">
        <v>227</v>
      </c>
      <c r="D10" s="6" t="e">
        <v>#REF!</v>
      </c>
    </row>
    <row r="11" spans="2:4" x14ac:dyDescent="0.2">
      <c r="B11" s="1">
        <v>6</v>
      </c>
      <c r="C11" s="11" t="s">
        <v>228</v>
      </c>
      <c r="D11" s="7" t="e">
        <v>#REF!</v>
      </c>
    </row>
    <row r="12" spans="2:4" x14ac:dyDescent="0.2">
      <c r="B12" s="17" t="s">
        <v>229</v>
      </c>
      <c r="C12" s="11" t="s">
        <v>230</v>
      </c>
      <c r="D12" s="7" t="e">
        <v>#REF!</v>
      </c>
    </row>
    <row r="13" spans="2:4" x14ac:dyDescent="0.2">
      <c r="B13" s="17" t="s">
        <v>231</v>
      </c>
      <c r="C13" s="11" t="s">
        <v>232</v>
      </c>
      <c r="D13" s="8" t="e">
        <v>#REF!</v>
      </c>
    </row>
    <row r="14" spans="2:4" x14ac:dyDescent="0.2">
      <c r="B14" s="17" t="s">
        <v>233</v>
      </c>
      <c r="C14" s="11" t="s">
        <v>234</v>
      </c>
      <c r="D14" s="8" t="e">
        <v>#REF!</v>
      </c>
    </row>
    <row r="15" spans="2:4" x14ac:dyDescent="0.2">
      <c r="B15" s="17" t="s">
        <v>235</v>
      </c>
      <c r="C15" s="11" t="s">
        <v>236</v>
      </c>
      <c r="D15" s="8" t="e">
        <v>#REF!</v>
      </c>
    </row>
    <row r="16" spans="2:4" x14ac:dyDescent="0.2">
      <c r="B16" s="17" t="s">
        <v>237</v>
      </c>
      <c r="C16" s="11" t="s">
        <v>238</v>
      </c>
      <c r="D16" s="8" t="e">
        <v>#REF!</v>
      </c>
    </row>
    <row r="17" spans="2:4" x14ac:dyDescent="0.2">
      <c r="B17" s="17" t="s">
        <v>239</v>
      </c>
      <c r="C17" s="11" t="s">
        <v>240</v>
      </c>
      <c r="D17" s="8" t="e">
        <v>#REF!</v>
      </c>
    </row>
    <row r="18" spans="2:4" x14ac:dyDescent="0.2">
      <c r="B18" s="17" t="s">
        <v>241</v>
      </c>
      <c r="C18" s="11" t="s">
        <v>242</v>
      </c>
      <c r="D18" s="8" t="e">
        <v>#REF!</v>
      </c>
    </row>
    <row r="19" spans="2:4" x14ac:dyDescent="0.2">
      <c r="B19" s="17" t="s">
        <v>243</v>
      </c>
      <c r="C19" s="11" t="s">
        <v>244</v>
      </c>
      <c r="D19" s="8" t="e">
        <v>#REF!</v>
      </c>
    </row>
    <row r="20" spans="2:4" x14ac:dyDescent="0.2">
      <c r="B20" s="1">
        <v>8</v>
      </c>
      <c r="C20" s="11" t="s">
        <v>245</v>
      </c>
      <c r="D20" s="8" t="e">
        <v>#REF!</v>
      </c>
    </row>
    <row r="21" spans="2:4" x14ac:dyDescent="0.2">
      <c r="B21" s="1">
        <v>10</v>
      </c>
      <c r="C21" s="11" t="s">
        <v>246</v>
      </c>
      <c r="D21" s="9" t="e">
        <v>#REF!</v>
      </c>
    </row>
    <row r="22" spans="2:4" x14ac:dyDescent="0.2">
      <c r="B22" s="1">
        <v>11</v>
      </c>
      <c r="C22" s="11" t="s">
        <v>247</v>
      </c>
      <c r="D22" s="7" t="s">
        <v>38</v>
      </c>
    </row>
    <row r="23" spans="2:4" x14ac:dyDescent="0.2">
      <c r="B23" s="1">
        <v>15</v>
      </c>
      <c r="C23" s="11" t="s">
        <v>248</v>
      </c>
      <c r="D23" s="10" t="e">
        <v>#REF!</v>
      </c>
    </row>
    <row r="24" spans="2:4" ht="13.5" thickBot="1" x14ac:dyDescent="0.25">
      <c r="B24" s="18">
        <v>16</v>
      </c>
      <c r="C24" s="12" t="s">
        <v>249</v>
      </c>
      <c r="D24" s="13" t="e">
        <v>#REF!</v>
      </c>
    </row>
    <row r="25" spans="2:4" ht="13.5" thickTop="1" x14ac:dyDescent="0.2"/>
    <row r="33" spans="4:6" x14ac:dyDescent="0.2">
      <c r="D33" t="s">
        <v>250</v>
      </c>
      <c r="E33" s="134" t="s">
        <v>84</v>
      </c>
      <c r="F33" s="134" t="s">
        <v>251</v>
      </c>
    </row>
    <row r="34" spans="4:6" x14ac:dyDescent="0.2">
      <c r="D34" t="s">
        <v>252</v>
      </c>
      <c r="E34" s="134" t="s">
        <v>2</v>
      </c>
      <c r="F34" s="134" t="s">
        <v>253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973203AA67BE4FBCD7E6E10767AB6A" ma:contentTypeVersion="5" ma:contentTypeDescription="Crear nuevo documento." ma:contentTypeScope="" ma:versionID="58b1cf0c76466cca0c69d67eb0b5dcf0">
  <xsd:schema xmlns:xsd="http://www.w3.org/2001/XMLSchema" xmlns:xs="http://www.w3.org/2001/XMLSchema" xmlns:p="http://schemas.microsoft.com/office/2006/metadata/properties" xmlns:ns3="60af1493-08e2-4a3f-90b8-1d3be4049f22" xmlns:ns4="f40e0881-9823-42f9-a35a-11a69fa165f0" targetNamespace="http://schemas.microsoft.com/office/2006/metadata/properties" ma:root="true" ma:fieldsID="5bbd0f4798092a9f10c241a35f889c75" ns3:_="" ns4:_="">
    <xsd:import namespace="60af1493-08e2-4a3f-90b8-1d3be4049f22"/>
    <xsd:import namespace="f40e0881-9823-42f9-a35a-11a69fa165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f1493-08e2-4a3f-90b8-1d3be4049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e0881-9823-42f9-a35a-11a69fa165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ABC791-C285-4100-93F6-70F9E3C6C679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40e0881-9823-42f9-a35a-11a69fa165f0"/>
    <ds:schemaRef ds:uri="60af1493-08e2-4a3f-90b8-1d3be4049f22"/>
  </ds:schemaRefs>
</ds:datastoreItem>
</file>

<file path=customXml/itemProps2.xml><?xml version="1.0" encoding="utf-8"?>
<ds:datastoreItem xmlns:ds="http://schemas.openxmlformats.org/officeDocument/2006/customXml" ds:itemID="{1665D7F2-946F-44E0-A0F2-A39D016C1F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39363-CC97-490D-82CC-1A44DFB09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f1493-08e2-4a3f-90b8-1d3be4049f22"/>
    <ds:schemaRef ds:uri="f40e0881-9823-42f9-a35a-11a69fa16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1.Empresa ecommerce</vt:lpstr>
      <vt:lpstr>2.Propuesta</vt:lpstr>
      <vt:lpstr>3.DetEmpEcomm</vt:lpstr>
      <vt:lpstr>4. Proveedor y Equipo ejecutor</vt:lpstr>
      <vt:lpstr>7.PropEconómica</vt:lpstr>
      <vt:lpstr>Hoja_Resumen</vt:lpstr>
      <vt:lpstr>'1.Empresa ecommerce'!Área_de_impresión</vt:lpstr>
      <vt:lpstr>'3.DetEmpEcomm'!Área_de_impresión</vt:lpstr>
      <vt:lpstr>'4. Proveedor y Equipo ejecutor'!Área_de_impresión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muribe</dc:creator>
  <cp:keywords/>
  <dc:description/>
  <cp:lastModifiedBy>Juan Miguel Ruiz Quintero</cp:lastModifiedBy>
  <cp:revision/>
  <cp:lastPrinted>2019-11-15T17:20:24Z</cp:lastPrinted>
  <dcterms:created xsi:type="dcterms:W3CDTF">2004-09-10T19:59:06Z</dcterms:created>
  <dcterms:modified xsi:type="dcterms:W3CDTF">2019-12-27T14:04:35Z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0x010100CA973203AA67BE4FBCD7E6E10767AB6A</vt:lpwstr>
  </property>
</Properties>
</file>