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fiducoldexsa-my.sharepoint.com/personal/karen_mendez_colombiaproductiva_com/Documents/Karen 2.0/apuestas sostenibles/"/>
    </mc:Choice>
  </mc:AlternateContent>
  <xr:revisionPtr revIDLastSave="1306" documentId="8_{74FBE97C-2B17-4D52-A773-6039D8992D4E}" xr6:coauthVersionLast="47" xr6:coauthVersionMax="47" xr10:uidLastSave="{29884FAB-AA2C-45F0-9501-D2F1779CBB2E}"/>
  <bookViews>
    <workbookView xWindow="28680" yWindow="-120" windowWidth="29040" windowHeight="15720" tabRatio="729" xr2:uid="{41CFC741-607E-4103-8DB4-AEF657B64BAD}"/>
  </bookViews>
  <sheets>
    <sheet name="check list" sheetId="24" r:id="rId1"/>
    <sheet name="1. Proponente" sheetId="11" r:id="rId2"/>
    <sheet name="2. Proyecto" sheetId="10" r:id="rId3"/>
    <sheet name="2.1 Modelo de sostenibilidad" sheetId="19" r:id="rId4"/>
    <sheet name="2.2 Proyección - indicador" sheetId="18" r:id="rId5"/>
    <sheet name="3. Riesgos" sheetId="12" r:id="rId6"/>
    <sheet name="4. Presupuesto (ECB)" sheetId="4" r:id="rId7"/>
    <sheet name="5. Cronograma" sheetId="15" r:id="rId8"/>
    <sheet name="6. Justificación proveedor" sheetId="21" r:id="rId9"/>
  </sheets>
  <definedNames>
    <definedName name="_Toc148905391" localSheetId="0">'check list'!$A$11</definedName>
    <definedName name="_Toc148905394" localSheetId="0">'check list'!$A$16</definedName>
    <definedName name="_xlnm.Print_Area" localSheetId="1">'1. Proponente'!$A$1:$K$38</definedName>
    <definedName name="_xlnm.Print_Area" localSheetId="2">'2. Proyecto'!$A$1:$J$29</definedName>
    <definedName name="_xlnm.Print_Area" localSheetId="5">'3. Riesgos'!$A$1:$E$27</definedName>
    <definedName name="_xlnm.Print_Area" localSheetId="6">'4. Presupuesto (ECB)'!$A$1:$I$22</definedName>
    <definedName name="_xlnm.Print_Area" localSheetId="8">'6. Justificación proveedor'!$A$1:$J$8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5" i="18" l="1"/>
  <c r="G20" i="4"/>
  <c r="I20" i="4"/>
  <c r="H20" i="4"/>
  <c r="F7" i="4"/>
  <c r="F8" i="4"/>
  <c r="I7" i="4"/>
  <c r="G8" i="4"/>
  <c r="I8" i="4"/>
  <c r="H19" i="4" l="1"/>
  <c r="G9" i="4" l="1"/>
  <c r="G10" i="4"/>
  <c r="G11" i="4"/>
  <c r="G12" i="4"/>
  <c r="G13" i="4"/>
  <c r="G14" i="4"/>
  <c r="G15" i="4"/>
  <c r="G16" i="4"/>
  <c r="G17" i="4"/>
  <c r="G18" i="4"/>
  <c r="I19" i="4"/>
  <c r="G1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Karen Andrely Mendez Herrera</author>
  </authors>
  <commentList>
    <comment ref="D16" authorId="0" shapeId="0" xr:uid="{31D15E8C-A1EC-4A2F-A2E1-1F30E4BB775B}">
      <text>
        <r>
          <rPr>
            <sz val="9"/>
            <color indexed="81"/>
            <rFont val="Tahoma"/>
            <family val="2"/>
          </rPr>
          <t xml:space="preserve">Recuerde que se calidan los indicadorese:
1.  índice de liquidez (Activo Corriente)⁄(Pasivo Corriente): Mayor o igual a </t>
        </r>
        <r>
          <rPr>
            <b/>
            <sz val="9"/>
            <color indexed="81"/>
            <rFont val="Tahoma"/>
            <family val="2"/>
          </rPr>
          <t>1.0</t>
        </r>
        <r>
          <rPr>
            <sz val="9"/>
            <color indexed="81"/>
            <rFont val="Tahoma"/>
            <family val="2"/>
          </rPr>
          <t xml:space="preserve">
2. Capital de trabajo (Activo Corriente-Pasivo Corriente): Mayor o igual a </t>
        </r>
        <r>
          <rPr>
            <b/>
            <sz val="9"/>
            <color indexed="81"/>
            <rFont val="Tahoma"/>
            <family val="2"/>
          </rPr>
          <t>$36.160.000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Karen Andrely Mendez Herrera</author>
  </authors>
  <commentList>
    <comment ref="B13" authorId="0" shapeId="0" xr:uid="{ED3D4983-F257-49C4-9BD0-BBB8C58546D0}">
      <text>
        <r>
          <rPr>
            <sz val="9"/>
            <color indexed="81"/>
            <rFont val="Tahoma"/>
            <family val="2"/>
          </rPr>
          <t xml:space="preserve">En caso de tener varios establecimientos de comercio, por favor relacione aquel en donde se realizará la intervención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Karen Andrely Mendez Herrera</author>
  </authors>
  <commentList>
    <comment ref="B9" authorId="0" shapeId="0" xr:uid="{FF4E3A8B-39A0-4378-8E01-51B48D8CB1E6}">
      <text>
        <r>
          <rPr>
            <b/>
            <sz val="9"/>
            <color indexed="81"/>
            <rFont val="Tahoma"/>
            <family val="2"/>
          </rPr>
          <t>si la empresa es de confección, no podría asociar un proyecto de despulpe de frutas, por ejemplo</t>
        </r>
      </text>
    </comment>
    <comment ref="B11" authorId="0" shapeId="0" xr:uid="{87442056-5EF0-4507-B30F-341DE05AE003}">
      <text>
        <r>
          <rPr>
            <sz val="9"/>
            <color indexed="81"/>
            <rFont val="Tahoma"/>
            <family val="2"/>
          </rPr>
          <t>Recuerde que el proyecto tiene dos enfoques:
1. brindar asistencia técnica y 
2. entregar activos productivos 
a empresas que implementen proyectos de eficiencia en la reducción de costos en el consumo de energía y agua. Lo anterior a través del proveedor que elija la empresa. En este sentido debe describir el alcance del poryecto para ambos objetivos.</t>
        </r>
      </text>
    </comment>
    <comment ref="B12" authorId="0" shapeId="0" xr:uid="{4D063F07-DF45-4B99-A4F2-9F8B903B1971}">
      <text>
        <r>
          <rPr>
            <b/>
            <sz val="9"/>
            <color indexed="81"/>
            <rFont val="Tahoma"/>
            <family val="2"/>
          </rPr>
          <t xml:space="preserve">• Asistencia técnica: </t>
        </r>
        <r>
          <rPr>
            <sz val="9"/>
            <color indexed="81"/>
            <rFont val="Tahoma"/>
            <family val="2"/>
          </rPr>
          <t>Los proyectos deben comprender al menos 10 horas de asistencia técnica, que cumpla con el siguiente contenido: 
 Estructuración técnica con un alcance que permita la correcta implementación del proyecto. 
 Interpretación y análisis de datos obtenidos de la implementación del proyecto.
 Medición de la línea base, medición de salida y seguimiento indicadores, considerando los lineamientos de COLOMBIA PRODUCTIVA.
 Capacitación en el manejo y mantenimiento del activo productivo implementada y prácticas sostenibles en el uso de los recursos entre los empleados para promover la comprensión de la importancia de los recursos energéticos e hídricos, fomentar prácticas sostenibles y generar cambios de comportamiento en relación con su uso.</t>
        </r>
        <r>
          <rPr>
            <b/>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Karen Andrely Mendez Herrera</author>
  </authors>
  <commentList>
    <comment ref="H19" authorId="0" shapeId="0" xr:uid="{94E2F9E9-91E5-4B65-AA3C-CE15C80069CA}">
      <text>
        <r>
          <rPr>
            <b/>
            <sz val="9"/>
            <color indexed="81"/>
            <rFont val="Tahoma"/>
            <family val="2"/>
          </rPr>
          <t>en ningún caso el aporte solicitado por las EMPRESAS supere la suma de CUARENTA Y CINCO MILLONES DOSCIENTOS MIL DEPESOS M/CTE. ($45.200,000). De igual manera, el aporte mínimo solicitado por las EMPRESAS debe superar la suma de TREINTA Y CINCO MILLONES DE PESOS M/CTE. ($35.000,000).</t>
        </r>
      </text>
    </comment>
  </commentList>
</comments>
</file>

<file path=xl/sharedStrings.xml><?xml version="1.0" encoding="utf-8"?>
<sst xmlns="http://schemas.openxmlformats.org/spreadsheetml/2006/main" count="256" uniqueCount="220">
  <si>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</si>
  <si>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r>
      <t xml:space="preserve">Nombre / Razón Social: 
</t>
    </r>
    <r>
      <rPr>
        <sz val="8"/>
        <color rgb="FF808080"/>
        <rFont val="Calibri"/>
        <family val="2"/>
      </rPr>
      <t>(Como aparece en el Certificado de Existencia y Representación Legal)</t>
    </r>
  </si>
  <si>
    <t>Fecha de constitución:</t>
  </si>
  <si>
    <t>Sector económico:</t>
  </si>
  <si>
    <t>CIIU (s):</t>
  </si>
  <si>
    <t>Objeto Social:</t>
  </si>
  <si>
    <t>Tipo de contribuyente:</t>
  </si>
  <si>
    <t>Dirección:</t>
  </si>
  <si>
    <t>Teléfono:</t>
  </si>
  <si>
    <t>Página web:</t>
  </si>
  <si>
    <t>Correo electrónico institucional:</t>
  </si>
  <si>
    <t>Ubicación geográfica del proponente:</t>
  </si>
  <si>
    <t>Departamento:</t>
  </si>
  <si>
    <t>Municipio:</t>
  </si>
  <si>
    <t>Nombre completo</t>
  </si>
  <si>
    <t>Correo electrónico</t>
  </si>
  <si>
    <t>Teléfono/Celular</t>
  </si>
  <si>
    <t>Número de identificación</t>
  </si>
  <si>
    <t>CC</t>
  </si>
  <si>
    <t>Extranjería</t>
  </si>
  <si>
    <t>Pasaporte</t>
  </si>
  <si>
    <t>Cargo</t>
  </si>
  <si>
    <t>Rubro</t>
  </si>
  <si>
    <t>Valor total del rubro de la actividad</t>
  </si>
  <si>
    <t>Fuente de financiación</t>
  </si>
  <si>
    <t>Cofinanciación Colombia Productiva</t>
  </si>
  <si>
    <t>Contrapartida efectivo</t>
  </si>
  <si>
    <t>TOTAL DEL PROYECTO</t>
  </si>
  <si>
    <t>Cumple</t>
  </si>
  <si>
    <t>No Cumple</t>
  </si>
  <si>
    <t>Tipo de riesgo</t>
  </si>
  <si>
    <t>Riesgo</t>
  </si>
  <si>
    <t>Impacto</t>
  </si>
  <si>
    <t>Medidas de mitigación</t>
  </si>
  <si>
    <t>Operacional</t>
  </si>
  <si>
    <t>Administrativo</t>
  </si>
  <si>
    <t>Ambiental</t>
  </si>
  <si>
    <t>Variabilidad climática</t>
  </si>
  <si>
    <t>Legal</t>
  </si>
  <si>
    <t>Financiero</t>
  </si>
  <si>
    <t>Social</t>
  </si>
  <si>
    <t>Alto</t>
  </si>
  <si>
    <t>Medio</t>
  </si>
  <si>
    <t>Bajo</t>
  </si>
  <si>
    <t>Decripción del recurso</t>
  </si>
  <si>
    <t>ANEXO 1
FORMATO PARA LA PRESENTACIÓN DE PROPUESTAS - CONVOCATORIA APUESTAS PRODUCTIVAS SOSTENIBLES</t>
  </si>
  <si>
    <t>1. INFORMACIÓN DEL PROPONENTE</t>
  </si>
  <si>
    <t>1.1 Información de proponente</t>
  </si>
  <si>
    <t>Manufactura</t>
  </si>
  <si>
    <t>otro numero:</t>
  </si>
  <si>
    <t>1.2 Información del representante legal</t>
  </si>
  <si>
    <t xml:space="preserve">Indique la(s) persona(s)  designada(s) como líder del proyecto para cumplir con las actividades del programa, en caso de ser seleccionada. </t>
  </si>
  <si>
    <t>NIT con dígito de verificación:</t>
  </si>
  <si>
    <t>Número de Empleados</t>
  </si>
  <si>
    <t>Ha exportado en los ultimos dos años?</t>
  </si>
  <si>
    <t>2. PROYECTO</t>
  </si>
  <si>
    <t>2.1. Nombre del Proyecto</t>
  </si>
  <si>
    <t xml:space="preserve"> </t>
  </si>
  <si>
    <t>Ha exportado en los ultimos dos años? (si/no)</t>
  </si>
  <si>
    <t>En los últimos dos años  la empresa ha desarrollado actividades relacionadas con el producto o servicio que ofrece; es decir, ha estado operativamente activa en los ultimos dos años ?</t>
  </si>
  <si>
    <t>Debe estar asociado con la actividad del proponente.</t>
  </si>
  <si>
    <t>Diagnóstico</t>
  </si>
  <si>
    <t>2.2. Descripción del Proyecto</t>
  </si>
  <si>
    <t>Antecedentes de la empresa</t>
  </si>
  <si>
    <t>2.4. Descripción del activo productivo:</t>
  </si>
  <si>
    <t xml:space="preserve">Imágenes del activo productivo a instalar </t>
  </si>
  <si>
    <t xml:space="preserve">Descripción del activo productivo y de las características técnicas </t>
  </si>
  <si>
    <r>
      <t xml:space="preserve">Tamaño: 
</t>
    </r>
    <r>
      <rPr>
        <sz val="10"/>
        <rFont val="Calibri"/>
        <family val="2"/>
      </rPr>
      <t>(según Registro Mercantil de la Cámara de Comercio)</t>
    </r>
  </si>
  <si>
    <t>¿Al menos el 51% de la empresa es propiedad de una o más mujeres?</t>
  </si>
  <si>
    <t>¿La presidencia o dirección general de la empresa está a cargo de una o más mujeres?</t>
  </si>
  <si>
    <t>Se auto reconoce como indígena, afrocolombiano(a) o gitano(a); o hace parte del registro de víctimas del conflicto armado.</t>
  </si>
  <si>
    <t>Valor de las ventas del año inmediatamente anterior</t>
  </si>
  <si>
    <t>cual es el porcentaje de mujeres que trabaja en su empresa</t>
  </si>
  <si>
    <r>
      <t xml:space="preserve">3. Riesgos del proyecto
</t>
    </r>
    <r>
      <rPr>
        <i/>
        <sz val="8"/>
        <rFont val="Calibri"/>
        <family val="2"/>
        <scheme val="minor"/>
      </rPr>
      <t>Proyección de posibles riesgos operacionales, administrativos, ambientales, legales, financieros y sociales que puedan afectar la intervención y los resultados con la ejecución del proyecto.</t>
    </r>
  </si>
  <si>
    <r>
      <t xml:space="preserve">5. PRESUPUESTO
</t>
    </r>
    <r>
      <rPr>
        <i/>
        <sz val="8"/>
        <rFont val="Calibri"/>
        <family val="2"/>
        <scheme val="minor"/>
      </rPr>
      <t>Establezca los recursos financieros necesarios para la operación del proyecto, asociarlos a las actividades planteadas y a los insumos requeridos.</t>
    </r>
  </si>
  <si>
    <t>(Ejemplo: activo productivo)</t>
  </si>
  <si>
    <t>Maquinaría y equipo - Rubro CP</t>
  </si>
  <si>
    <t>Insumos y materiales - Contrapartida</t>
  </si>
  <si>
    <t>Costo de personal - Contrapartida</t>
  </si>
  <si>
    <t>Gastos administrativos - Contrapartida</t>
  </si>
  <si>
    <t>Inversión en planta para adecuación de infraestructura requerida por el proyecto - Contrapartida</t>
  </si>
  <si>
    <t>Adquisición de equipos y de software necesarios para el desarrollo y obtención de los resultados del proyecto - Contrapartida</t>
  </si>
  <si>
    <t>Gastos de legalización como pólizas - Contrapartida</t>
  </si>
  <si>
    <t>El Impuesto al Valor Agregado IVA - Contrapartida</t>
  </si>
  <si>
    <t>El Gravamen a los Movimientos Financieros (GMF) - Contrapartida</t>
  </si>
  <si>
    <t>Otros impuestos - Contrapartida</t>
  </si>
  <si>
    <t>Maquinaría y equipo - Rubro Colombia Productiva</t>
  </si>
  <si>
    <t>Asistencia Técnica - Rubro Colombia Productiva</t>
  </si>
  <si>
    <t>Nombre del recurso</t>
  </si>
  <si>
    <t>(Ejemplo: Asistencia Técnica)</t>
  </si>
  <si>
    <t>**Todos los costos asociados del proyecto deben quedar relacionados en el presupuesto.</t>
  </si>
  <si>
    <t>*Eliminar el contenido de la fila 7 y 8 (resaltado en rojo), pues es un ejemplo y no deberá reflejarse en la presentación de la propuesta. Este ejemplo esta incompleto pues no relaciona todos los costos del proyecto, favor asociarlos.</t>
  </si>
  <si>
    <t>Cantidad</t>
  </si>
  <si>
    <t>Valor Unitario</t>
  </si>
  <si>
    <t>10 horas</t>
  </si>
  <si>
    <t>PORCENTAJE DEL PROYECTO</t>
  </si>
  <si>
    <t>ETAPA</t>
  </si>
  <si>
    <t>MESES</t>
  </si>
  <si>
    <t>Descripción Actividad</t>
  </si>
  <si>
    <t>Actividad</t>
  </si>
  <si>
    <t>ETAPA 
implementación</t>
  </si>
  <si>
    <r>
      <t xml:space="preserve">5. Cronograma de Actividades  
</t>
    </r>
    <r>
      <rPr>
        <i/>
        <sz val="8"/>
        <rFont val="Calibri"/>
        <family val="2"/>
        <scheme val="minor"/>
      </rPr>
      <t>Establezca los recursos financieros necesarios para la operación del proyecto, asociarlos a las actividades planteadas y a los insumos requeridos.</t>
    </r>
  </si>
  <si>
    <t xml:space="preserve">Fotografías de área determinada para la instalación de la tecnología. </t>
  </si>
  <si>
    <t>1.3 Información del Líder del Proyecto</t>
  </si>
  <si>
    <t>Descripción del perfil del líder del proyecto (1).</t>
  </si>
  <si>
    <t>Lider 1</t>
  </si>
  <si>
    <t xml:space="preserve">Descripción del perfil del líder del proyecto (2). </t>
  </si>
  <si>
    <r>
      <t xml:space="preserve">Lider 2. </t>
    </r>
    <r>
      <rPr>
        <b/>
        <i/>
        <sz val="10"/>
        <rFont val="Calibri"/>
        <family val="2"/>
        <scheme val="minor"/>
      </rPr>
      <t>Si aplica</t>
    </r>
  </si>
  <si>
    <t>Descripción de Experiencia profesional / experiencia laboral /Formación Académica</t>
  </si>
  <si>
    <t>2.2. Objetivo general del proyecto</t>
  </si>
  <si>
    <t>INICIO
MES</t>
  </si>
  <si>
    <t>FIN
MES</t>
  </si>
  <si>
    <t>PROPUESTA METODOLOGICA PARA EL DESARROLLO DE ACTIVIDADES</t>
  </si>
  <si>
    <t>FUENTES DE VERIFICACION</t>
  </si>
  <si>
    <t xml:space="preserve">información adicional </t>
  </si>
  <si>
    <t>Cual es la proyección empresarial en torno a mejorar la imagen corporativa y fomentar una cultura empresarial de prácticas sostenibles en el uso de los recursos.</t>
  </si>
  <si>
    <t>adecuar espacio para nueva maquina</t>
  </si>
  <si>
    <t xml:space="preserve">romper paredes </t>
  </si>
  <si>
    <t>contrara un rompe paredes y un elecrticisara</t>
  </si>
  <si>
    <t>contrao del electriciste y mmaestro y soporte de pago</t>
  </si>
  <si>
    <t>Activo Productivo</t>
  </si>
  <si>
    <t xml:space="preserve">Pertinencia y justificación del proyecto de reducción de energía o agua para la empresa, describa: 
1. Mencione de forma clara por qué es relevante el proyecto: como el proyecto resuelve una problemática/necesidad, o como representa una oportunidad, 
</t>
  </si>
  <si>
    <t xml:space="preserve">Pertinencia y justificación del proyecto de reducción de energía o agua para la empresa, describa: 
2.  Desarrolle un análisis del problema (causas y consecuencias) y describa de qué manera el activo productivo seleccionado contribuye a superarlo, 
</t>
  </si>
  <si>
    <t xml:space="preserve">Pertinencia y justificación del proyecto de reducción de energía o agua para la empresa, describa: 
3. Presente cómo será abordardo y como se dará solución.
</t>
  </si>
  <si>
    <t>2.3. Justificación de la propuesta:</t>
  </si>
  <si>
    <t>Reemplazo de equipos</t>
  </si>
  <si>
    <t xml:space="preserve">Compra de nuevos equipos </t>
  </si>
  <si>
    <t>Categoría de activo productivo</t>
  </si>
  <si>
    <t xml:space="preserve">la información debe contener: 
1. qué proceso de manufactura de la empresa se impactará,
2. los productos que se asocian, 
3. el alcance respecto a la asistencia técnica del proyecto y la implementación del activo productivo </t>
  </si>
  <si>
    <t>1. Si es reemplazo de equipo debe detallar qué maquinaria se reemplaza, y qué manejo se le hará a la maquina reemplazada; relacionar cuál sería el proceso de diposición. Recuerde que el reemplazo de equipo, principalmente piezas (cambio de motor) no puede ser un proceso artesanal. Especificar el procedimiento.
2. Si corresponde a la compra de un nuevo equipo detallar la nueva maquinaria a adquirir</t>
  </si>
  <si>
    <r>
      <t xml:space="preserve">Descripción general del tipo de activo productivo 
</t>
    </r>
    <r>
      <rPr>
        <sz val="12"/>
        <rFont val="Calibri"/>
        <family val="2"/>
        <scheme val="minor"/>
      </rPr>
      <t>(numeral 2 de los Términos de Referencia)</t>
    </r>
  </si>
  <si>
    <t xml:space="preserve">2.1.1 Impacto en el modelo de sostenibilidad empresarial </t>
  </si>
  <si>
    <t xml:space="preserve">Presentar información sobre las acciones ejecutadas previamente por la empresa relacionadas con buenas prácticas en gestión de recursos, disminuir impacto ambiental, entre otros. </t>
  </si>
  <si>
    <t>2.2.1 Descripción de la propuesta:</t>
  </si>
  <si>
    <t>Visión</t>
  </si>
  <si>
    <t>Marca del activo productivo</t>
  </si>
  <si>
    <t>Metas y resultados esperados</t>
  </si>
  <si>
    <t>Cantidad [n]</t>
  </si>
  <si>
    <t>Potencia de diseño del equipo [W]</t>
  </si>
  <si>
    <t>Tiempo de consumo diario en horas [h]</t>
  </si>
  <si>
    <t>Cantidad de días de uso al mes</t>
  </si>
  <si>
    <t>Energía consumida por el equipo [Wh]</t>
  </si>
  <si>
    <t>Motor A</t>
  </si>
  <si>
    <t>…</t>
  </si>
  <si>
    <t xml:space="preserve">Descripción del activo productivo y de las características técnicas que se implementará: presentar el diseño del sistema o dispositivo que se implementará, tamaño (potencia), consumo  esperado. </t>
  </si>
  <si>
    <t>Así mismo, descripción de características y aspectos que permitan validar la calidad de los equipos que se instalarán. Adicionalmente relacione los años de garantía del activo</t>
  </si>
  <si>
    <t xml:space="preserve">que actividades complementarias desarrolla la empresa para fortalecer las practicas sostenibles y la eficiencia en el uso de los recursos. De considerarlo, anexe soportes </t>
  </si>
  <si>
    <t xml:space="preserve">Histórico del consumo de energía o agua de los últimos meses. Relacione los últimos tres recibos de consumo energético o eléctrico/ agua. </t>
  </si>
  <si>
    <t xml:space="preserve">6. JUSTIFICACIÓN SELECCIÓN DE PROVEEDOR </t>
  </si>
  <si>
    <t>Permisos y regulaciones</t>
  </si>
  <si>
    <t xml:space="preserve">En caso de que la empresa deba gestionar trámites o permisos específicos para la implementación del proyecto se deberá especificar la autorización de los mismos. </t>
  </si>
  <si>
    <t xml:space="preserve">Relacione metas claras y alcanzables para la gestión del uso de energía/agua, en términos de reducir su consumo y mejorar la eficiencia en el uso del recurso. Para ello describa los resultados esperados:
1. en la (i) reducción de consumo de energía o agua, (ii) emisiones y (iii) ahorro económico por mes o por año. Por ejemplo, reducción de consumo en kilovatios-hora al mes (kWh/mes), reducción del consumo de agua en metros cúbicos de agua al mes (m3/mes), reducción de los costos mensuales ($/mes) y reducción de emisiones de dióxido de carbono al mes (CO2/mes). 
</t>
  </si>
  <si>
    <r>
      <t xml:space="preserve">​Indicador </t>
    </r>
    <r>
      <rPr>
        <sz val="11"/>
        <color theme="1"/>
        <rFont val="Segoe UI"/>
        <family val="2"/>
      </rPr>
      <t> </t>
    </r>
  </si>
  <si>
    <r>
      <t>​Fórmula</t>
    </r>
    <r>
      <rPr>
        <sz val="11"/>
        <color theme="1"/>
        <rFont val="Segoe UI"/>
        <family val="2"/>
      </rPr>
      <t> </t>
    </r>
  </si>
  <si>
    <r>
      <t>​Unidades</t>
    </r>
    <r>
      <rPr>
        <sz val="11"/>
        <color theme="1"/>
        <rFont val="Segoe UI"/>
        <family val="2"/>
      </rPr>
      <t> </t>
    </r>
  </si>
  <si>
    <r>
      <t>​Naturaleza</t>
    </r>
    <r>
      <rPr>
        <sz val="11"/>
        <color theme="1"/>
        <rFont val="Segoe UI"/>
        <family val="2"/>
      </rPr>
      <t> </t>
    </r>
  </si>
  <si>
    <t>CP= Consumo de energía (kwh, …) /producción promedio (piezas, tons)</t>
  </si>
  <si>
    <t>​Unidad de energía/unidad producida </t>
  </si>
  <si>
    <t>​Disminución </t>
  </si>
  <si>
    <t>CP= Consumo de agua (m3, …) /producción promedio (piezas, tons)</t>
  </si>
  <si>
    <t>​Unidad de consumo de agua/unidad producida </t>
  </si>
  <si>
    <r>
      <t>​</t>
    </r>
    <r>
      <rPr>
        <sz val="9"/>
        <color theme="1"/>
        <rFont val="Segoe UI"/>
        <family val="2"/>
      </rPr>
      <t>Consumo de Energía Asociado a la Producción (CPe)</t>
    </r>
  </si>
  <si>
    <r>
      <t>​</t>
    </r>
    <r>
      <rPr>
        <sz val="9"/>
        <color theme="1"/>
        <rFont val="Segoe UI"/>
        <family val="2"/>
      </rPr>
      <t>Consumo de Agua Asociado a la Producción (CPa)</t>
    </r>
  </si>
  <si>
    <t xml:space="preserve">Para estimar el consumo de energía puede apoyarse de la siguiente tabla de proyección de consumo </t>
  </si>
  <si>
    <r>
      <rPr>
        <b/>
        <sz val="11"/>
        <color rgb="FFFF0000"/>
        <rFont val="Calibri"/>
        <family val="2"/>
        <scheme val="minor"/>
      </rPr>
      <t>Nota:</t>
    </r>
    <r>
      <rPr>
        <sz val="11"/>
        <color rgb="FFFF0000"/>
        <rFont val="Calibri"/>
        <family val="2"/>
        <scheme val="minor"/>
      </rPr>
      <t xml:space="preserve"> Recuerde que, las empresas beneficiarias deberán garantizar que las condiciones de las cotizaciones de sus proveedores no cambiarán y se mantendrán en los mismos términos ofertados hasta la implementación y correcto funcionamiento del activo productivo adquirido (evidenciando la reducción del consumo de agua o energía).</t>
    </r>
  </si>
  <si>
    <t>2. explicar con cifras cómo el reemplazo o compra  de maquinaria reducira dicho consumo para ello tenga en cuenta el indicador de medición con el cual se validará la implementación del proyecto:
(nota: en este punto los resultados esperados pueden ser proyectados de otras maneras que se consideren pertinentes y apropiadas por la empresa)</t>
  </si>
  <si>
    <t>(Ejemplo: Caldera para calentamiento de agua)</t>
  </si>
  <si>
    <t xml:space="preserve">El certificado deberá cumplir los siguientes requisitos:
•	Fecha de expedición no mayor a sesenta (60) días anteriores a la fecha de presentación de la postulación para el postulante.
•	Las facultades del representante legal del postulante para presentar la postulación y/o contraer obligaciones en nombre de la misma. 
•	Si dentro del certificado del postulante se hace mención a los estatutos u otros documentos de la sociedad que sean necesarios para acreditar la capacidad del representante legal, estos documentos deben ser entregados con la postulación.
•	Si el representante legal tiene restricciones para presentar la postulación o contraer obligaciones en nombre de la misma, de acuerdo con lo previsto en el Certificado de Existencia y Representación Legal o en los estatutos, deberá adjuntarse el documento de autorización expresa del órgano competente, con fecha previa a la de la presentación de la postulación respectiva.
•	En los casos que proceda, que la matrícula mercantil esté renovada para el año correspondiente.  </t>
  </si>
  <si>
    <t>Estados Financieros</t>
  </si>
  <si>
    <t>El proponente debe anexar copia legible de la tarjeta profesional del Contador Público y del Revisor Fiscal -cuando legal o estatutariamente se haya establecido la figura de Revisoría Fiscal-, que firman y dictaminan los Estados Financieros.</t>
  </si>
  <si>
    <t xml:space="preserve">El proponente debe anexar copia del certificado de antecedentes de la Junta Central de Contadores tanto para el Contador Público como para el Revisor Fiscal, este último en caso de requerirse, que firman y dictaminan los Estados Financieros. Este documento deberá tener fecha de expedición no mayor a tres (3) meses, tomando como punto de referencia la fecha de cierre de recepción de propuestas. </t>
  </si>
  <si>
    <t>Justifique por qué seleccionó al proveedor.</t>
  </si>
  <si>
    <t>Cómo este garantiza/asegura, la finalización a satisfacción del proyecto tanto financiera como técnicamente?
(Tenga en cuenta que el desembolso final (80%) del valor de los activos productivos a cargo de Colombia Productiva, se realiza una vez este activo se encuentre implementado y en funcionamiento, cómo prevé financiar ese 80% hasta que tenga los recursos de Colombia Productiva?, adicionalmente, recuerde que técnicamente debe evidenciar la mejora del indicador de consumo de energía/agua, evidenciando su reducción en al menos un8%)</t>
  </si>
  <si>
    <t>Análisis de las principales fuentes de consumo (energía o agua, dependiendo del proyecto a presentar) y determinar los patrones de uso en la empresa. Cómo se relaciona con el nuevo activo productivo.</t>
  </si>
  <si>
    <t xml:space="preserve">Nota 2: si considera necesario incluir más información puede anexarla, especificando con qué objetivo se incluye. </t>
  </si>
  <si>
    <t xml:space="preserve">Nota 1: en caso de presentar más de una referencia de activo productivo, debe estar diligenciado la especificidad por cada activo a implementar. </t>
  </si>
  <si>
    <t>11.</t>
  </si>
  <si>
    <t>10.</t>
  </si>
  <si>
    <t>9.</t>
  </si>
  <si>
    <t>8.</t>
  </si>
  <si>
    <t xml:space="preserve">Garantía de seriedad de la propuesta 
</t>
  </si>
  <si>
    <t>7.</t>
  </si>
  <si>
    <t>6.</t>
  </si>
  <si>
    <t>5.</t>
  </si>
  <si>
    <t>4.</t>
  </si>
  <si>
    <t>La carta de presentación de la postulación deberá presentarse de acuerdo con el modelo de carta suministrado en esta convocatoria (Anexo No. 2). Ésta deberá ser firmada por el Representante Legal del postulante. La suscripción de la carta de presentación hará presumir la aceptación, legalidad y conocimiento de todos los documentos de la convocatoria, comprometerse a asumir obligaciones en caso de ser beneficiaria y detallar el aporte frente a la asistencia técnica recibida. La certificación no podrá superar un (1) mes de expedición a la fecha de radicación.</t>
  </si>
  <si>
    <t xml:space="preserve">3. </t>
  </si>
  <si>
    <t>Soportes adicionales que la empresa considere relevantes, donde se especifique con qué objetivo se relaciona.</t>
  </si>
  <si>
    <t>2.5</t>
  </si>
  <si>
    <t xml:space="preserve">Permisos y regulaciones: en caso de que la empresa deba gestionar trámites o permisos específicos para la implementación del proyecto se deberá especificar la autorización de los mismos (si aplica). </t>
  </si>
  <si>
    <t>2.4</t>
  </si>
  <si>
    <t>2.3</t>
  </si>
  <si>
    <t xml:space="preserve">Fotografías de área determinada para la instalación del activo productivo. </t>
  </si>
  <si>
    <t>2.2</t>
  </si>
  <si>
    <t>Imágenes del activo productivo a instalar.</t>
  </si>
  <si>
    <t>2.1</t>
  </si>
  <si>
    <t xml:space="preserve">2. </t>
  </si>
  <si>
    <t xml:space="preserve">1.  </t>
  </si>
  <si>
    <t>ESTRUCTURA DE LA PROPUESTA (numeral 2.5)</t>
  </si>
  <si>
    <t xml:space="preserve">CHECK LIST </t>
  </si>
  <si>
    <t xml:space="preserve">ACLARACIONES </t>
  </si>
  <si>
    <t>SOPORTE</t>
  </si>
  <si>
    <t>No.</t>
  </si>
  <si>
    <r>
      <rPr>
        <b/>
        <sz val="11"/>
        <color theme="1"/>
        <rFont val="Calibri"/>
        <family val="2"/>
        <scheme val="minor"/>
      </rPr>
      <t>Cotizaciones:</t>
    </r>
    <r>
      <rPr>
        <sz val="11"/>
        <color theme="1"/>
        <rFont val="Calibri"/>
        <family val="2"/>
        <scheme val="minor"/>
      </rPr>
      <t xml:space="preserve"> Recuerde incluir tres cotizaciones de tres proveedores que la empresa postulante pueda contratar para implementar su proyecto       </t>
    </r>
  </si>
  <si>
    <r>
      <t xml:space="preserve">Diligencie completamente el </t>
    </r>
    <r>
      <rPr>
        <b/>
        <sz val="11"/>
        <color theme="1"/>
        <rFont val="Calibri"/>
        <family val="2"/>
        <scheme val="minor"/>
      </rPr>
      <t>Anexo 1</t>
    </r>
    <r>
      <rPr>
        <sz val="11"/>
        <color theme="1"/>
        <rFont val="Calibri"/>
        <family val="2"/>
        <scheme val="minor"/>
      </rPr>
      <t>, dentro del cual se solicita:</t>
    </r>
  </si>
  <si>
    <r>
      <t>Carta de Presentación de la Postulación</t>
    </r>
    <r>
      <rPr>
        <b/>
        <sz val="11"/>
        <color theme="1"/>
        <rFont val="Calibri"/>
        <family val="2"/>
        <scheme val="minor"/>
      </rPr>
      <t xml:space="preserve"> (Anexo No. 2)</t>
    </r>
  </si>
  <si>
    <t>Se deberá presentar por lo menos una (1) certificación bancaria no mayor a tres (3) meses, tomando como punto de referencia la fecha de cierre de recepción de propuestas, en la que conste el tiempo de vinculación y estado activo de la cuenta. La cual debe evidenciar un saldo a favor correspondiente al valor de la contrapartida de la empresa.</t>
  </si>
  <si>
    <r>
      <rPr>
        <b/>
        <sz val="11"/>
        <color theme="1"/>
        <rFont val="Calibri"/>
        <family val="2"/>
        <scheme val="minor"/>
      </rPr>
      <t xml:space="preserve">Certificado de antecedentes Junta Central de contadores 
</t>
    </r>
    <r>
      <rPr>
        <sz val="11"/>
        <color theme="1"/>
        <rFont val="Calibri"/>
        <family val="2"/>
        <scheme val="minor"/>
      </rPr>
      <t xml:space="preserve">
</t>
    </r>
  </si>
  <si>
    <r>
      <rPr>
        <b/>
        <sz val="11"/>
        <color theme="1"/>
        <rFont val="Calibri"/>
        <family val="2"/>
        <scheme val="minor"/>
      </rPr>
      <t>Certificación Bancaria</t>
    </r>
    <r>
      <rPr>
        <sz val="11"/>
        <color theme="1"/>
        <rFont val="Calibri"/>
        <family val="2"/>
        <scheme val="minor"/>
      </rPr>
      <t xml:space="preserve">
</t>
    </r>
  </si>
  <si>
    <t>Tarjeta profesional</t>
  </si>
  <si>
    <t>Presentar Estado de Situación Financiera y Estado de Resultados Integral con corte a 31 de diciembre del año 2022 comparativo con el año 2021, detallando el valor total del Activo, Activo Corriente, Pasivo y Pasivo Corriente, firmados por el Representante Legal, Contador y Revisor Fiscal -cuando legal o estatutariamente se haya establecido la figura de Revisoría Fiscal. 
Presentar Notas Comparativas firmadas a los Estados Financieros comparativos (mencionados en el párrafo anterior) con corte a 31 de diciembre del año 2022 comparativo con el año 2021. En las notas comparativas se debe especificar que acoge la política contable de presentación de estados financieros atendiendo la Ley 1314 de 2009, sus decretos complementarios y reglamentos. Las notas comparativas a los estados financieros deben mantener uniformidad, relación y correspondencia con los estados financieros.</t>
  </si>
  <si>
    <t xml:space="preserve">Fotocopia legible del documento de identidad del Representante Legal del proponente. </t>
  </si>
  <si>
    <r>
      <t xml:space="preserve">Fotocopia </t>
    </r>
    <r>
      <rPr>
        <b/>
        <sz val="11"/>
        <color theme="1"/>
        <rFont val="Calibri"/>
        <family val="2"/>
        <scheme val="minor"/>
      </rPr>
      <t xml:space="preserve">Documento de Identidad del Representante Legal del Postulante </t>
    </r>
  </si>
  <si>
    <r>
      <t xml:space="preserve">El postulante, deberá presentar una certificación, de acuerdo con los requerimientos de la ley, expedida por el Revisor Fiscal actual, cuando éste exista de acuerdo con los estatutos sociales, o por el Representante Legal cuando no se requiera Revisor Fiscal, con fecha de expedición no mayor a treinta (30) días, donde se certifique el pago de los aportes de sus empleados a los sistemas de salud, riesgos profesionales, pensiones y aportes a las Cajas de Compensación Familiar, Instituto Colombiano de Bienestar Familiar y Servicio Nacional de Aprendizaje.
Dicho documento debe certificar que, a la fecha de presentación de la postulación, el postulante ha realizado el pago de los aportes correspondientes a la nómina </t>
    </r>
    <r>
      <rPr>
        <u/>
        <sz val="11"/>
        <color theme="1"/>
        <rFont val="Calibri"/>
        <family val="2"/>
        <scheme val="minor"/>
      </rPr>
      <t>de los últimos seis (6) meses</t>
    </r>
    <r>
      <rPr>
        <sz val="11"/>
        <color theme="1"/>
        <rFont val="Calibri"/>
        <family val="2"/>
        <scheme val="minor"/>
      </rPr>
      <t>, contados hacia atrás a partir de la citada fecha, en los cuales se haya causado la obligación de efectuar dichos pagos</t>
    </r>
  </si>
  <si>
    <t>Certificación del Pago de Parafiscales y Aportes al Sistema de Seguridad Social del Postulante</t>
  </si>
  <si>
    <r>
      <rPr>
        <b/>
        <sz val="11"/>
        <color theme="1"/>
        <rFont val="Calibri"/>
        <family val="2"/>
        <scheme val="minor"/>
      </rPr>
      <t xml:space="preserve">Certificado de Existencia y Representación Legal del Postulante: </t>
    </r>
    <r>
      <rPr>
        <sz val="11"/>
        <color theme="1"/>
        <rFont val="Calibri"/>
        <family val="2"/>
        <scheme val="minor"/>
      </rPr>
      <t>Las personas jurídicas deberán acreditar su existencia y representación legal mediante certificado expedido por la Cámara de Comercio de su domicilio principal o por la entidad competente de acuerdo con su naturaleza jurídica.</t>
    </r>
  </si>
  <si>
    <t>por un valor equivalente al diez (10%) del valor total de la propuesta presentada por el interesado en esta invitación y con una vigencia igual a cuatro (4) meses, contados a partir de la fecha y hora de cierre de la Invitación. 
Con la propuesta se debe anexar la póliza y el recibo o soporte expedido por la aseguradora que acredite el recaudo o pago de la prima correspondiente.</t>
  </si>
  <si>
    <t>CHECK LIST DOCUMENTAL - CONVOCATORIA APUESTAS PRODUCTIVAS SOSTENIBLES</t>
  </si>
  <si>
    <r>
      <t>REQUISITOS HABILITANTES DE CARÁCTER FINANCIERO</t>
    </r>
    <r>
      <rPr>
        <sz val="11"/>
        <rFont val="Calibri"/>
        <family val="2"/>
        <scheme val="minor"/>
      </rPr>
      <t>  </t>
    </r>
    <r>
      <rPr>
        <b/>
        <sz val="11"/>
        <color theme="1"/>
        <rFont val="Calibri"/>
        <family val="2"/>
        <scheme val="minor"/>
      </rPr>
      <t>(numeral 3.4.2)</t>
    </r>
  </si>
  <si>
    <t>DOCUMENTOS REQUISITOS HABILITANTES JURÍDICOS (numeral 3.4.1.1)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</si>
</sst>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240A]d&quot; de &quot;mmmm&quot; de &quot;yyyy;@"/>
    <numFmt numFmtId="165" formatCode="[$-F800]dddd\,\ mmmm\ dd\,\ yyyy"/>
    <numFmt numFmtId="166" formatCode="_-&quot;$&quot;\ * #,##0_-;\-&quot;$&quot;\ * #,##0_-;_-&quot;$&quot;\ * &quot;-&quot;??_-;_-@_-"/>
  </numFmts>
  <fonts count="4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9"/>
      <name val="Calibri"/>
      <family val="2"/>
      <scheme val="minor"/>
    </font>
    <font>
      <sz val="10"/>
      <color theme="1"/>
      <name val="Calibri"/>
      <family val="2"/>
      <scheme val="minor"/>
    </font>
    <font>
      <b/>
      <sz val="10"/>
      <name val="Calibri"/>
      <family val="2"/>
      <scheme val="minor"/>
    </font>
    <font>
      <sz val="11"/>
      <name val="Calibri"/>
      <family val="2"/>
      <scheme val="minor"/>
    </font>
    <font>
      <b/>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i/>
      <sz val="11"/>
      <name val="Calibri"/>
      <family val="2"/>
      <scheme val="minor"/>
    </font>
    <font>
      <b/>
      <sz val="14"/>
      <name val="Calibri"/>
      <family val="2"/>
      <scheme val="minor"/>
    </font>
    <font>
      <sz val="8"/>
      <name val="Calibri"/>
      <family val="2"/>
      <scheme val="minor"/>
    </font>
    <font>
      <i/>
      <sz val="8"/>
      <name val="Calibri"/>
      <family val="2"/>
      <scheme val="minor"/>
    </font>
    <font>
      <sz val="11"/>
      <name val="Calibri"/>
      <family val="2"/>
    </font>
    <font>
      <b/>
      <sz val="10"/>
      <name val="Calibri"/>
      <family val="2"/>
    </font>
    <font>
      <b/>
      <u/>
      <sz val="10"/>
      <name val="Calibri"/>
      <family val="2"/>
    </font>
    <font>
      <sz val="8"/>
      <color rgb="FF808080"/>
      <name val="Calibri"/>
      <family val="2"/>
    </font>
    <font>
      <b/>
      <sz val="10"/>
      <color theme="1"/>
      <name val="Calibri"/>
      <family val="2"/>
      <scheme val="minor"/>
    </font>
    <font>
      <b/>
      <sz val="10"/>
      <color rgb="FF000000"/>
      <name val="Calibri"/>
      <family val="2"/>
      <scheme val="minor"/>
    </font>
    <font>
      <i/>
      <sz val="8"/>
      <color theme="1" tint="0.34998626667073579"/>
      <name val="Calibri"/>
      <family val="2"/>
      <scheme val="minor"/>
    </font>
    <font>
      <sz val="10"/>
      <color rgb="FFFF0000"/>
      <name val="Calibri"/>
      <family val="2"/>
      <scheme val="minor"/>
    </font>
    <font>
      <b/>
      <sz val="11"/>
      <color rgb="FFFF0000"/>
      <name val="Calibri"/>
      <family val="2"/>
      <scheme val="minor"/>
    </font>
    <font>
      <b/>
      <i/>
      <sz val="10"/>
      <name val="Calibri"/>
      <family val="2"/>
      <scheme val="minor"/>
    </font>
    <font>
      <b/>
      <sz val="12"/>
      <color theme="0"/>
      <name val="Calibri"/>
      <family val="2"/>
      <scheme val="minor"/>
    </font>
    <font>
      <sz val="9"/>
      <color indexed="81"/>
      <name val="Tahoma"/>
      <family val="2"/>
    </font>
    <font>
      <b/>
      <sz val="9"/>
      <color indexed="81"/>
      <name val="Tahoma"/>
      <family val="2"/>
    </font>
    <font>
      <sz val="11"/>
      <color theme="1"/>
      <name val="Segoe UI"/>
      <family val="2"/>
    </font>
    <font>
      <sz val="10"/>
      <name val="Calibri"/>
      <family val="2"/>
    </font>
    <font>
      <b/>
      <sz val="10.5"/>
      <name val="Calibri"/>
      <family val="2"/>
      <scheme val="minor"/>
    </font>
    <font>
      <sz val="10.5"/>
      <name val="Calibri"/>
      <family val="2"/>
      <scheme val="minor"/>
    </font>
    <font>
      <sz val="9"/>
      <name val="Calibri"/>
      <family val="2"/>
    </font>
    <font>
      <b/>
      <sz val="15"/>
      <color indexed="8"/>
      <name val="Calibri"/>
      <family val="2"/>
    </font>
    <font>
      <b/>
      <sz val="14"/>
      <color indexed="8"/>
      <name val="Calibri"/>
      <family val="2"/>
    </font>
    <font>
      <b/>
      <sz val="14"/>
      <name val="Calibri"/>
      <family val="2"/>
    </font>
    <font>
      <b/>
      <sz val="11"/>
      <color theme="1"/>
      <name val="Segoe UI"/>
      <family val="2"/>
    </font>
    <font>
      <sz val="12"/>
      <name val="Calibri"/>
      <family val="2"/>
      <scheme val="minor"/>
    </font>
    <font>
      <sz val="9"/>
      <color theme="1"/>
      <name val="Segoe UI"/>
      <family val="2"/>
    </font>
    <font>
      <b/>
      <sz val="11"/>
      <color theme="0"/>
      <name val="Calibri"/>
      <family val="2"/>
      <scheme val="minor"/>
    </font>
    <font>
      <sz val="11"/>
      <color rgb="FFFF0000"/>
      <name val="Calibri"/>
      <family val="2"/>
      <scheme val="minor"/>
    </font>
    <font>
      <b/>
      <sz val="9"/>
      <color theme="1"/>
      <name val="Segoe UI"/>
      <family val="2"/>
    </font>
    <font>
      <i/>
      <sz val="11"/>
      <color theme="1"/>
      <name val="Calibri"/>
      <family val="2"/>
      <scheme val="minor"/>
    </font>
    <font>
      <i/>
      <sz val="8"/>
      <color theme="1"/>
      <name val="Calibri"/>
      <family val="2"/>
      <scheme val="minor"/>
    </font>
    <font>
      <u/>
      <sz val="11"/>
      <color theme="1"/>
      <name val="Calibri"/>
      <family val="2"/>
      <scheme val="minor"/>
    </font>
  </fonts>
  <fills count="15">
    <fill>
      <patternFill patternType="none"/>
    </fill>
    <fill>
      <patternFill patternType="gray125"/>
    </fill>
    <fill>
      <patternFill patternType="solid">
        <fgColor rgb="FFF2F2F2"/>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indexed="9"/>
        <bgColor indexed="64"/>
      </patternFill>
    </fill>
    <fill>
      <patternFill patternType="solid">
        <fgColor rgb="FFFF0000"/>
        <bgColor indexed="64"/>
      </patternFill>
    </fill>
    <fill>
      <patternFill patternType="solid">
        <fgColor rgb="FF92D050"/>
        <bgColor indexed="64"/>
      </patternFill>
    </fill>
    <fill>
      <patternFill patternType="solid">
        <fgColor indexed="65"/>
        <bgColor indexed="64"/>
      </patternFill>
    </fill>
    <fill>
      <patternFill patternType="solid">
        <fgColor theme="0" tint="-0.249977111117893"/>
        <bgColor indexed="64"/>
      </patternFill>
    </fill>
    <fill>
      <patternFill patternType="solid">
        <fgColor theme="7" tint="0.39997558519241921"/>
        <bgColor indexed="64"/>
      </patternFill>
    </fill>
    <fill>
      <patternFill patternType="solid">
        <fgColor theme="4" tint="-0.499984740745262"/>
        <bgColor indexed="64"/>
      </patternFill>
    </fill>
    <fill>
      <patternFill patternType="solid">
        <fgColor theme="6" tint="0.79998168889431442"/>
        <bgColor indexed="64"/>
      </patternFill>
    </fill>
  </fills>
  <borders count="4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right style="medium">
        <color auto="1"/>
      </right>
      <top/>
      <bottom/>
      <diagonal/>
    </border>
    <border>
      <left/>
      <right/>
      <top style="thin">
        <color auto="1"/>
      </top>
      <bottom/>
      <diagonal/>
    </border>
    <border>
      <left style="medium">
        <color indexed="64"/>
      </left>
      <right/>
      <top/>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medium">
        <color indexed="64"/>
      </left>
      <right style="thin">
        <color auto="1"/>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style="thin">
        <color auto="1"/>
      </left>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auto="1"/>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auto="1"/>
      </right>
      <top style="thin">
        <color auto="1"/>
      </top>
      <bottom style="medium">
        <color indexed="64"/>
      </bottom>
      <diagonal/>
    </border>
    <border>
      <left/>
      <right style="medium">
        <color auto="1"/>
      </right>
      <top style="thin">
        <color auto="1"/>
      </top>
      <bottom style="medium">
        <color indexed="64"/>
      </bottom>
      <diagonal/>
    </border>
    <border>
      <left/>
      <right style="medium">
        <color auto="1"/>
      </right>
      <top style="medium">
        <color indexed="64"/>
      </top>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xf numFmtId="44" fontId="1" fillId="0" borderId="0" applyFont="0" applyFill="0" applyBorder="0" applyAlignment="0" applyProtection="0"/>
    <xf numFmtId="0" fontId="3" fillId="0" borderId="0"/>
    <xf numFmtId="0" fontId="3" fillId="0" borderId="0"/>
    <xf numFmtId="0" fontId="3" fillId="0" borderId="0"/>
    <xf numFmtId="0" fontId="3" fillId="0" borderId="0"/>
    <xf numFmtId="164" fontId="1" fillId="0" borderId="0"/>
    <xf numFmtId="9" fontId="1" fillId="0" borderId="0" applyFont="0" applyFill="0" applyBorder="0" applyAlignment="0" applyProtection="0"/>
  </cellStyleXfs>
  <cellXfs count="246">
    <xf numFmtId="0" fontId="0" fillId="0" borderId="0" xfId="0"/>
    <xf numFmtId="0" fontId="0" fillId="3" borderId="0" xfId="0" applyFill="1"/>
    <xf numFmtId="0" fontId="8" fillId="3" borderId="0" xfId="0" applyFont="1" applyFill="1"/>
    <xf numFmtId="0" fontId="19" fillId="7" borderId="0" xfId="0" applyFont="1" applyFill="1"/>
    <xf numFmtId="0" fontId="20" fillId="3" borderId="0" xfId="0" applyFont="1" applyFill="1" applyAlignment="1" applyProtection="1">
      <alignment vertical="center" wrapText="1"/>
      <protection locked="0"/>
    </xf>
    <xf numFmtId="0" fontId="19" fillId="3" borderId="0" xfId="0" applyFont="1" applyFill="1"/>
    <xf numFmtId="0" fontId="21" fillId="3" borderId="0" xfId="0" applyFont="1" applyFill="1" applyAlignment="1" applyProtection="1">
      <alignment vertical="center" wrapText="1"/>
      <protection locked="0"/>
    </xf>
    <xf numFmtId="0" fontId="20" fillId="3" borderId="8" xfId="0" applyFont="1" applyFill="1" applyBorder="1" applyAlignment="1" applyProtection="1">
      <alignment vertical="center" wrapText="1"/>
      <protection locked="0"/>
    </xf>
    <xf numFmtId="0" fontId="20" fillId="5" borderId="8" xfId="0" applyFont="1" applyFill="1" applyBorder="1" applyAlignment="1" applyProtection="1">
      <alignment horizontal="center" vertical="center" wrapText="1"/>
      <protection locked="0"/>
    </xf>
    <xf numFmtId="0" fontId="20" fillId="5" borderId="8" xfId="0" applyFont="1" applyFill="1" applyBorder="1" applyAlignment="1" applyProtection="1">
      <alignment vertical="center" wrapText="1"/>
      <protection locked="0"/>
    </xf>
    <xf numFmtId="0" fontId="7" fillId="0" borderId="8" xfId="3" applyFont="1" applyBorder="1" applyAlignment="1">
      <alignment vertical="center" wrapText="1"/>
    </xf>
    <xf numFmtId="0" fontId="12" fillId="0" borderId="8" xfId="3" applyFont="1" applyBorder="1" applyAlignment="1">
      <alignment vertical="center" wrapText="1"/>
    </xf>
    <xf numFmtId="0" fontId="6" fillId="0" borderId="0" xfId="0" applyFont="1"/>
    <xf numFmtId="0" fontId="6" fillId="0" borderId="8" xfId="0" applyFont="1" applyBorder="1"/>
    <xf numFmtId="0" fontId="20" fillId="5" borderId="7" xfId="0" applyFont="1" applyFill="1" applyBorder="1" applyAlignment="1">
      <alignment horizontal="left" vertical="center" wrapText="1"/>
    </xf>
    <xf numFmtId="0" fontId="20" fillId="5" borderId="7" xfId="0" applyFont="1" applyFill="1" applyBorder="1" applyAlignment="1">
      <alignment vertical="center" wrapText="1"/>
    </xf>
    <xf numFmtId="0" fontId="20" fillId="3" borderId="9" xfId="0" applyFont="1" applyFill="1" applyBorder="1" applyAlignment="1" applyProtection="1">
      <alignment vertical="center" wrapText="1"/>
      <protection locked="0"/>
    </xf>
    <xf numFmtId="0" fontId="4" fillId="3" borderId="16" xfId="3" applyFont="1" applyFill="1" applyBorder="1" applyAlignment="1">
      <alignment vertical="center" wrapText="1"/>
    </xf>
    <xf numFmtId="0" fontId="4" fillId="3" borderId="14" xfId="3" applyFont="1" applyFill="1" applyBorder="1" applyAlignment="1">
      <alignment vertical="center" wrapText="1"/>
    </xf>
    <xf numFmtId="0" fontId="12" fillId="0" borderId="7" xfId="3" applyFont="1" applyBorder="1" applyAlignment="1">
      <alignment vertical="center" wrapText="1"/>
    </xf>
    <xf numFmtId="0" fontId="4" fillId="3" borderId="8" xfId="4" applyFont="1" applyFill="1" applyBorder="1" applyAlignment="1">
      <alignment horizontal="left" vertical="center" wrapText="1"/>
    </xf>
    <xf numFmtId="0" fontId="6" fillId="0" borderId="12" xfId="0" applyFont="1" applyBorder="1"/>
    <xf numFmtId="0" fontId="24" fillId="2" borderId="8" xfId="0" applyFont="1" applyFill="1" applyBorder="1" applyAlignment="1">
      <alignment horizontal="center" vertical="center" wrapText="1"/>
    </xf>
    <xf numFmtId="0" fontId="23" fillId="0" borderId="0" xfId="0" applyFont="1" applyAlignment="1">
      <alignment vertical="center"/>
    </xf>
    <xf numFmtId="0" fontId="23" fillId="2" borderId="7" xfId="0" applyFont="1" applyFill="1" applyBorder="1" applyAlignment="1">
      <alignment horizontal="center" vertical="center" wrapText="1"/>
    </xf>
    <xf numFmtId="0" fontId="26" fillId="3" borderId="8" xfId="4" applyFont="1" applyFill="1" applyBorder="1" applyAlignment="1">
      <alignment horizontal="left" vertical="center" wrapText="1"/>
    </xf>
    <xf numFmtId="0" fontId="0" fillId="8" borderId="0" xfId="0" applyFill="1"/>
    <xf numFmtId="0" fontId="0" fillId="9" borderId="0" xfId="0" applyFill="1"/>
    <xf numFmtId="0" fontId="10" fillId="0" borderId="0" xfId="0" applyFont="1" applyAlignment="1">
      <alignment vertical="center"/>
    </xf>
    <xf numFmtId="166" fontId="4" fillId="3" borderId="8" xfId="1" applyNumberFormat="1" applyFont="1" applyFill="1" applyBorder="1" applyAlignment="1">
      <alignment horizontal="left" vertical="center" wrapText="1"/>
    </xf>
    <xf numFmtId="0" fontId="0" fillId="3" borderId="0" xfId="0" applyFill="1" applyAlignment="1">
      <alignment horizontal="left" vertical="center"/>
    </xf>
    <xf numFmtId="166" fontId="26" fillId="3" borderId="8" xfId="1" applyNumberFormat="1" applyFont="1" applyFill="1" applyBorder="1" applyAlignment="1">
      <alignment horizontal="left" vertical="center" wrapText="1"/>
    </xf>
    <xf numFmtId="0" fontId="27" fillId="0" borderId="0" xfId="0" applyFont="1"/>
    <xf numFmtId="0" fontId="5" fillId="5" borderId="8" xfId="4" applyFont="1" applyFill="1" applyBorder="1" applyAlignment="1">
      <alignment horizontal="center" vertical="center" wrapText="1"/>
    </xf>
    <xf numFmtId="0" fontId="7" fillId="3" borderId="7" xfId="4" applyFont="1" applyFill="1" applyBorder="1" applyAlignment="1">
      <alignment horizontal="left" vertical="center" wrapText="1"/>
    </xf>
    <xf numFmtId="0" fontId="20" fillId="5" borderId="8" xfId="0" applyFont="1" applyFill="1" applyBorder="1" applyAlignment="1">
      <alignment horizontal="center" vertical="center" wrapText="1"/>
    </xf>
    <xf numFmtId="0" fontId="7" fillId="0" borderId="9" xfId="3" applyFont="1" applyBorder="1" applyAlignment="1">
      <alignment vertical="center" wrapText="1"/>
    </xf>
    <xf numFmtId="0" fontId="0" fillId="0" borderId="0" xfId="0" applyAlignment="1">
      <alignment vertical="center"/>
    </xf>
    <xf numFmtId="0" fontId="12" fillId="6" borderId="7" xfId="3" applyFont="1" applyFill="1" applyBorder="1" applyAlignment="1">
      <alignment horizontal="center" vertical="center" wrapText="1"/>
    </xf>
    <xf numFmtId="0" fontId="32" fillId="0" borderId="0" xfId="0" applyFont="1"/>
    <xf numFmtId="44" fontId="0" fillId="3" borderId="0" xfId="1" applyFont="1" applyFill="1" applyAlignment="1">
      <alignment horizontal="left" vertical="center"/>
    </xf>
    <xf numFmtId="0" fontId="26" fillId="3" borderId="8" xfId="4" applyFont="1" applyFill="1" applyBorder="1" applyAlignment="1">
      <alignment horizontal="center" vertical="center" wrapText="1"/>
    </xf>
    <xf numFmtId="166" fontId="26" fillId="3" borderId="8" xfId="4" applyNumberFormat="1" applyFont="1" applyFill="1" applyBorder="1" applyAlignment="1">
      <alignment horizontal="center" vertical="center" wrapText="1"/>
    </xf>
    <xf numFmtId="9" fontId="0" fillId="0" borderId="27" xfId="0" applyNumberFormat="1" applyBorder="1"/>
    <xf numFmtId="166" fontId="4" fillId="3" borderId="13" xfId="1" applyNumberFormat="1" applyFont="1" applyFill="1" applyBorder="1" applyAlignment="1">
      <alignment horizontal="left" vertical="center" wrapText="1"/>
    </xf>
    <xf numFmtId="166" fontId="4" fillId="0" borderId="32" xfId="1" applyNumberFormat="1" applyFont="1" applyBorder="1"/>
    <xf numFmtId="166" fontId="4" fillId="0" borderId="29" xfId="1" applyNumberFormat="1" applyFont="1" applyBorder="1"/>
    <xf numFmtId="0" fontId="7" fillId="3" borderId="17" xfId="4" applyFont="1" applyFill="1" applyBorder="1" applyAlignment="1">
      <alignment horizontal="left" vertical="center" wrapText="1"/>
    </xf>
    <xf numFmtId="0" fontId="4" fillId="3" borderId="13" xfId="4" applyFont="1" applyFill="1" applyBorder="1" applyAlignment="1">
      <alignment horizontal="left" vertical="center" wrapText="1"/>
    </xf>
    <xf numFmtId="166" fontId="4" fillId="0" borderId="30" xfId="1" applyNumberFormat="1" applyFont="1" applyBorder="1"/>
    <xf numFmtId="9" fontId="0" fillId="0" borderId="27" xfId="7" applyFont="1" applyBorder="1" applyAlignment="1">
      <alignment horizontal="center"/>
    </xf>
    <xf numFmtId="9" fontId="0" fillId="0" borderId="31" xfId="7" applyFont="1" applyBorder="1" applyAlignment="1">
      <alignment horizontal="center"/>
    </xf>
    <xf numFmtId="0" fontId="37" fillId="7" borderId="8" xfId="3" applyFont="1" applyFill="1" applyBorder="1" applyAlignment="1">
      <alignment horizontal="center" vertical="center" wrapText="1"/>
    </xf>
    <xf numFmtId="0" fontId="35" fillId="11" borderId="8" xfId="3" applyFont="1" applyFill="1" applyBorder="1" applyAlignment="1" applyProtection="1">
      <alignment horizontal="center" vertical="center" wrapText="1"/>
      <protection locked="0"/>
    </xf>
    <xf numFmtId="0" fontId="35" fillId="3" borderId="8" xfId="3" applyFont="1" applyFill="1" applyBorder="1" applyAlignment="1" applyProtection="1">
      <alignment horizontal="center" vertical="center" wrapText="1"/>
      <protection locked="0"/>
    </xf>
    <xf numFmtId="0" fontId="36" fillId="10" borderId="8" xfId="3" applyFont="1" applyFill="1" applyBorder="1" applyAlignment="1" applyProtection="1">
      <alignment horizontal="center" vertical="center" wrapText="1"/>
      <protection locked="0"/>
    </xf>
    <xf numFmtId="0" fontId="38" fillId="7" borderId="8" xfId="3" applyFont="1" applyFill="1" applyBorder="1" applyAlignment="1">
      <alignment horizontal="center" vertical="center" wrapText="1"/>
    </xf>
    <xf numFmtId="1" fontId="38" fillId="7" borderId="8" xfId="3" applyNumberFormat="1" applyFont="1" applyFill="1" applyBorder="1" applyAlignment="1">
      <alignment horizontal="center" vertical="center" wrapText="1"/>
    </xf>
    <xf numFmtId="0" fontId="39" fillId="7" borderId="8" xfId="3" applyFont="1" applyFill="1" applyBorder="1" applyAlignment="1">
      <alignment horizontal="center" vertical="center" wrapText="1"/>
    </xf>
    <xf numFmtId="0" fontId="35" fillId="0" borderId="8" xfId="3" applyFont="1" applyBorder="1" applyAlignment="1" applyProtection="1">
      <alignment horizontal="center" vertical="center" wrapText="1"/>
      <protection locked="0"/>
    </xf>
    <xf numFmtId="0" fontId="35" fillId="5" borderId="8" xfId="3" applyFont="1" applyFill="1" applyBorder="1" applyAlignment="1" applyProtection="1">
      <alignment horizontal="center" vertical="center" wrapText="1"/>
      <protection hidden="1"/>
    </xf>
    <xf numFmtId="0" fontId="4" fillId="3" borderId="0" xfId="3" applyFont="1" applyFill="1" applyAlignment="1">
      <alignment vertical="center" wrapText="1"/>
    </xf>
    <xf numFmtId="0" fontId="12" fillId="6" borderId="17" xfId="3" applyFont="1" applyFill="1" applyBorder="1" applyAlignment="1">
      <alignment horizontal="center" vertical="center" wrapText="1"/>
    </xf>
    <xf numFmtId="0" fontId="40" fillId="0" borderId="0" xfId="0" applyFont="1"/>
    <xf numFmtId="0" fontId="2" fillId="3" borderId="0" xfId="0" applyFont="1" applyFill="1"/>
    <xf numFmtId="0" fontId="0" fillId="0" borderId="35" xfId="0" applyBorder="1" applyAlignment="1">
      <alignment vertical="center" wrapText="1"/>
    </xf>
    <xf numFmtId="0" fontId="0" fillId="0" borderId="36" xfId="0" applyBorder="1" applyAlignment="1">
      <alignment vertical="center" wrapText="1"/>
    </xf>
    <xf numFmtId="0" fontId="0" fillId="0" borderId="36" xfId="0" applyBorder="1" applyAlignment="1">
      <alignment horizontal="center" vertical="center" wrapText="1"/>
    </xf>
    <xf numFmtId="0" fontId="27" fillId="3" borderId="0" xfId="0" applyFont="1" applyFill="1"/>
    <xf numFmtId="0" fontId="0" fillId="3" borderId="0" xfId="0" applyFill="1" applyAlignment="1">
      <alignment horizontal="center" vertical="center"/>
    </xf>
    <xf numFmtId="0" fontId="40" fillId="0" borderId="30" xfId="0" applyFont="1" applyBorder="1" applyAlignment="1">
      <alignment horizontal="center" vertical="center" wrapText="1"/>
    </xf>
    <xf numFmtId="0" fontId="40" fillId="0" borderId="31" xfId="0" applyFont="1" applyBorder="1" applyAlignment="1">
      <alignment horizontal="center" vertical="center" wrapText="1"/>
    </xf>
    <xf numFmtId="0" fontId="0" fillId="3" borderId="38" xfId="0" applyFill="1" applyBorder="1"/>
    <xf numFmtId="0" fontId="8" fillId="3" borderId="39" xfId="0" applyFont="1" applyFill="1" applyBorder="1"/>
    <xf numFmtId="0" fontId="45" fillId="0" borderId="37" xfId="0" applyFont="1" applyBorder="1" applyAlignment="1">
      <alignment vertical="center" wrapText="1"/>
    </xf>
    <xf numFmtId="0" fontId="42" fillId="0" borderId="37" xfId="0" applyFont="1" applyBorder="1" applyAlignment="1">
      <alignment vertical="center" wrapText="1"/>
    </xf>
    <xf numFmtId="0" fontId="45" fillId="0" borderId="43" xfId="0" applyFont="1" applyBorder="1" applyAlignment="1">
      <alignment vertical="center" wrapText="1"/>
    </xf>
    <xf numFmtId="0" fontId="42" fillId="0" borderId="44" xfId="0" applyFont="1" applyBorder="1" applyAlignment="1">
      <alignment horizontal="center" vertical="center" wrapText="1"/>
    </xf>
    <xf numFmtId="0" fontId="42" fillId="0" borderId="43" xfId="0" applyFont="1" applyBorder="1" applyAlignment="1">
      <alignment vertical="center" wrapText="1"/>
    </xf>
    <xf numFmtId="0" fontId="45" fillId="0" borderId="0" xfId="0" applyFont="1" applyAlignment="1">
      <alignment vertical="center" wrapText="1"/>
    </xf>
    <xf numFmtId="0" fontId="42" fillId="0" borderId="0" xfId="0" applyFont="1" applyAlignment="1">
      <alignment horizontal="center" vertical="center" wrapText="1"/>
    </xf>
    <xf numFmtId="0" fontId="42" fillId="0" borderId="0" xfId="0" applyFont="1" applyAlignment="1">
      <alignment vertical="center" wrapText="1"/>
    </xf>
    <xf numFmtId="0" fontId="42" fillId="0" borderId="45" xfId="0" applyFont="1" applyBorder="1" applyAlignment="1">
      <alignment horizontal="center" vertical="center" wrapText="1"/>
    </xf>
    <xf numFmtId="0" fontId="2" fillId="0" borderId="30" xfId="0" applyFont="1" applyBorder="1" applyAlignment="1">
      <alignment vertical="center" wrapText="1"/>
    </xf>
    <xf numFmtId="0" fontId="2" fillId="0" borderId="31" xfId="0" applyFont="1" applyBorder="1" applyAlignment="1">
      <alignment vertical="center" wrapText="1"/>
    </xf>
    <xf numFmtId="0" fontId="0" fillId="0" borderId="0" xfId="0" applyAlignment="1">
      <alignment horizontal="justify" vertical="justify"/>
    </xf>
    <xf numFmtId="0" fontId="0" fillId="0" borderId="8" xfId="0" applyBorder="1"/>
    <xf numFmtId="0" fontId="0" fillId="0" borderId="8" xfId="0" applyBorder="1" applyAlignment="1">
      <alignment horizontal="justify" vertical="top" wrapText="1"/>
    </xf>
    <xf numFmtId="0" fontId="0" fillId="0" borderId="8" xfId="0" applyBorder="1" applyAlignment="1">
      <alignment horizontal="justify" vertical="justify" wrapText="1"/>
    </xf>
    <xf numFmtId="0" fontId="2" fillId="0" borderId="8" xfId="0" applyFont="1" applyBorder="1" applyAlignment="1">
      <alignment vertical="center"/>
    </xf>
    <xf numFmtId="0" fontId="0" fillId="0" borderId="8" xfId="0" applyBorder="1" applyAlignment="1">
      <alignment horizontal="justify" vertical="center"/>
    </xf>
    <xf numFmtId="0" fontId="0" fillId="0" borderId="8" xfId="0" applyBorder="1" applyAlignment="1">
      <alignment horizontal="justify" vertical="justify"/>
    </xf>
    <xf numFmtId="0" fontId="2" fillId="0" borderId="8" xfId="0" applyFont="1" applyBorder="1"/>
    <xf numFmtId="0" fontId="46" fillId="0" borderId="8" xfId="0" applyFont="1" applyBorder="1" applyAlignment="1">
      <alignment horizontal="justify" vertical="justify" wrapText="1"/>
    </xf>
    <xf numFmtId="0" fontId="43" fillId="13" borderId="8" xfId="0" applyFont="1" applyFill="1" applyBorder="1" applyAlignment="1">
      <alignment horizontal="center" vertical="center"/>
    </xf>
    <xf numFmtId="0" fontId="0" fillId="14" borderId="8" xfId="0" applyFill="1" applyBorder="1"/>
    <xf numFmtId="0" fontId="0" fillId="0" borderId="8" xfId="0" applyBorder="1" applyAlignment="1">
      <alignment horizontal="left" vertical="center"/>
    </xf>
    <xf numFmtId="0" fontId="0" fillId="0" borderId="0" xfId="0" applyAlignment="1">
      <alignment horizontal="left" vertical="center"/>
    </xf>
    <xf numFmtId="0" fontId="2" fillId="0" borderId="8" xfId="0" applyFont="1" applyBorder="1" applyAlignment="1">
      <alignment horizontal="justify" vertical="justify"/>
    </xf>
    <xf numFmtId="0" fontId="2" fillId="0" borderId="8" xfId="0" applyFont="1" applyBorder="1" applyAlignment="1">
      <alignment horizontal="justify" vertical="justify" wrapText="1"/>
    </xf>
    <xf numFmtId="0" fontId="2" fillId="0" borderId="8" xfId="0" applyFont="1" applyBorder="1" applyAlignment="1">
      <alignment horizontal="justify" vertical="center"/>
    </xf>
    <xf numFmtId="0" fontId="2" fillId="0" borderId="13" xfId="0" applyFont="1" applyBorder="1" applyAlignment="1">
      <alignment horizontal="left" vertical="center"/>
    </xf>
    <xf numFmtId="0" fontId="2" fillId="0" borderId="48" xfId="0" applyFont="1" applyBorder="1"/>
    <xf numFmtId="0" fontId="0" fillId="0" borderId="13" xfId="0" applyBorder="1" applyAlignment="1">
      <alignment horizontal="left" indent="2"/>
    </xf>
    <xf numFmtId="0" fontId="0" fillId="0" borderId="47" xfId="0" applyBorder="1" applyAlignment="1">
      <alignment horizontal="left" indent="2"/>
    </xf>
    <xf numFmtId="0" fontId="0" fillId="0" borderId="48" xfId="0" applyBorder="1" applyAlignment="1">
      <alignment horizontal="left" indent="2"/>
    </xf>
    <xf numFmtId="0" fontId="2" fillId="0" borderId="8" xfId="0" applyFont="1" applyBorder="1" applyAlignment="1">
      <alignment horizontal="center" textRotation="90"/>
    </xf>
    <xf numFmtId="0" fontId="2" fillId="0" borderId="10" xfId="0" applyFont="1" applyBorder="1" applyAlignment="1">
      <alignment horizontal="center" textRotation="90"/>
    </xf>
    <xf numFmtId="0" fontId="0" fillId="0" borderId="8" xfId="0" applyBorder="1" applyAlignment="1">
      <alignment horizontal="left"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0" fillId="0" borderId="33" xfId="0" applyBorder="1" applyAlignment="1">
      <alignment horizontal="center" vertical="justify"/>
    </xf>
    <xf numFmtId="0" fontId="0" fillId="0" borderId="39" xfId="0" applyBorder="1" applyAlignment="1">
      <alignment horizontal="center" vertical="justify"/>
    </xf>
    <xf numFmtId="0" fontId="0" fillId="0" borderId="42" xfId="0" applyBorder="1" applyAlignment="1">
      <alignment horizontal="center" vertical="justify"/>
    </xf>
    <xf numFmtId="0" fontId="20" fillId="5" borderId="8" xfId="0" applyFont="1" applyFill="1" applyBorder="1" applyAlignment="1">
      <alignment horizontal="left" vertical="center" wrapText="1"/>
    </xf>
    <xf numFmtId="0" fontId="21" fillId="3" borderId="8" xfId="0" applyFont="1" applyFill="1" applyBorder="1" applyAlignment="1" applyProtection="1">
      <alignment horizontal="center" vertical="center" wrapText="1"/>
      <protection locked="0"/>
    </xf>
    <xf numFmtId="0" fontId="21" fillId="3" borderId="9" xfId="0" applyFont="1" applyFill="1" applyBorder="1" applyAlignment="1" applyProtection="1">
      <alignment horizontal="center" vertical="center" wrapText="1"/>
      <protection locked="0"/>
    </xf>
    <xf numFmtId="0" fontId="20" fillId="3" borderId="10" xfId="0" applyFont="1" applyFill="1" applyBorder="1" applyAlignment="1" applyProtection="1">
      <alignment horizontal="center" vertical="center" wrapText="1"/>
      <protection locked="0"/>
    </xf>
    <xf numFmtId="0" fontId="20" fillId="3" borderId="5" xfId="0" applyFont="1" applyFill="1" applyBorder="1" applyAlignment="1" applyProtection="1">
      <alignment horizontal="center" vertical="center" wrapText="1"/>
      <protection locked="0"/>
    </xf>
    <xf numFmtId="0" fontId="20" fillId="3" borderId="6" xfId="0" applyFont="1" applyFill="1" applyBorder="1" applyAlignment="1" applyProtection="1">
      <alignment horizontal="center" vertical="center" wrapText="1"/>
      <protection locked="0"/>
    </xf>
    <xf numFmtId="0" fontId="12" fillId="0" borderId="10"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 xfId="3" applyFont="1" applyBorder="1" applyAlignment="1">
      <alignment horizontal="center" vertical="center" wrapText="1"/>
    </xf>
    <xf numFmtId="0" fontId="20" fillId="3" borderId="11" xfId="0" applyFont="1" applyFill="1" applyBorder="1" applyAlignment="1" applyProtection="1">
      <alignment horizontal="center" vertical="center" wrapText="1"/>
      <protection locked="0"/>
    </xf>
    <xf numFmtId="0" fontId="20" fillId="3" borderId="8" xfId="0" applyFont="1" applyFill="1" applyBorder="1" applyAlignment="1" applyProtection="1">
      <alignment horizontal="center" vertical="center" wrapText="1"/>
      <protection locked="0"/>
    </xf>
    <xf numFmtId="0" fontId="20" fillId="3" borderId="9" xfId="0" applyFont="1" applyFill="1" applyBorder="1" applyAlignment="1" applyProtection="1">
      <alignment horizontal="center" vertical="center" wrapText="1"/>
      <protection locked="0"/>
    </xf>
    <xf numFmtId="0" fontId="20" fillId="5" borderId="8" xfId="0" applyFont="1" applyFill="1" applyBorder="1" applyAlignment="1" applyProtection="1">
      <alignment horizontal="left" vertical="center" wrapText="1"/>
      <protection locked="0"/>
    </xf>
    <xf numFmtId="0" fontId="12" fillId="0" borderId="8" xfId="3" applyFont="1" applyBorder="1" applyAlignment="1">
      <alignment horizontal="center" vertical="center" wrapText="1"/>
    </xf>
    <xf numFmtId="0" fontId="12" fillId="0" borderId="4" xfId="3" applyFont="1" applyBorder="1" applyAlignment="1">
      <alignment horizontal="center" vertical="center" wrapText="1"/>
    </xf>
    <xf numFmtId="0" fontId="20" fillId="5" borderId="7" xfId="0" applyFont="1" applyFill="1" applyBorder="1" applyAlignment="1">
      <alignment horizontal="center" vertical="center" wrapText="1"/>
    </xf>
    <xf numFmtId="0" fontId="20" fillId="5" borderId="8" xfId="0" applyFont="1" applyFill="1" applyBorder="1" applyAlignment="1">
      <alignment horizontal="center" vertical="center" wrapText="1"/>
    </xf>
    <xf numFmtId="0" fontId="4" fillId="3" borderId="15" xfId="3" applyFont="1" applyFill="1" applyBorder="1" applyAlignment="1">
      <alignment horizontal="center" vertical="center" wrapText="1"/>
    </xf>
    <xf numFmtId="0" fontId="20" fillId="5" borderId="9" xfId="0" applyFont="1" applyFill="1" applyBorder="1" applyAlignment="1">
      <alignment horizontal="center" vertical="center" wrapText="1"/>
    </xf>
    <xf numFmtId="0" fontId="12" fillId="0" borderId="9" xfId="3" applyFont="1" applyBorder="1" applyAlignment="1">
      <alignment horizontal="center" vertical="center" wrapText="1"/>
    </xf>
    <xf numFmtId="0" fontId="12" fillId="0" borderId="24"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25" xfId="3" applyFont="1" applyBorder="1" applyAlignment="1">
      <alignment horizontal="center" vertical="center" wrapText="1"/>
    </xf>
    <xf numFmtId="0" fontId="12" fillId="6" borderId="17" xfId="3" applyFont="1" applyFill="1" applyBorder="1" applyAlignment="1">
      <alignment horizontal="center" vertical="center" wrapText="1"/>
    </xf>
    <xf numFmtId="0" fontId="12" fillId="6" borderId="13" xfId="3" applyFont="1" applyFill="1" applyBorder="1" applyAlignment="1">
      <alignment horizontal="center" vertical="center" wrapText="1"/>
    </xf>
    <xf numFmtId="0" fontId="12" fillId="6" borderId="23" xfId="3" applyFont="1" applyFill="1" applyBorder="1" applyAlignment="1">
      <alignment horizontal="center" vertical="center" wrapText="1"/>
    </xf>
    <xf numFmtId="0" fontId="12" fillId="6" borderId="7" xfId="3" applyFont="1" applyFill="1" applyBorder="1" applyAlignment="1">
      <alignment horizontal="center" vertical="center" wrapText="1"/>
    </xf>
    <xf numFmtId="0" fontId="12" fillId="6" borderId="8" xfId="3" applyFont="1" applyFill="1" applyBorder="1" applyAlignment="1">
      <alignment horizontal="center" vertical="center" wrapText="1"/>
    </xf>
    <xf numFmtId="0" fontId="12" fillId="6" borderId="9" xfId="3" applyFont="1" applyFill="1" applyBorder="1" applyAlignment="1">
      <alignment horizontal="center" vertical="center" wrapText="1"/>
    </xf>
    <xf numFmtId="0" fontId="13" fillId="4" borderId="1" xfId="0" applyFont="1" applyFill="1" applyBorder="1" applyAlignment="1">
      <alignment horizontal="center" wrapText="1"/>
    </xf>
    <xf numFmtId="0" fontId="13" fillId="4" borderId="2" xfId="0" applyFont="1" applyFill="1" applyBorder="1" applyAlignment="1">
      <alignment horizontal="center" wrapText="1"/>
    </xf>
    <xf numFmtId="0" fontId="13" fillId="4" borderId="26" xfId="0" applyFont="1" applyFill="1" applyBorder="1" applyAlignment="1">
      <alignment horizontal="center" wrapText="1"/>
    </xf>
    <xf numFmtId="0" fontId="13" fillId="4" borderId="3" xfId="0" applyFont="1" applyFill="1" applyBorder="1" applyAlignment="1">
      <alignment horizontal="center" wrapText="1"/>
    </xf>
    <xf numFmtId="0" fontId="14" fillId="3" borderId="7" xfId="0" applyFont="1" applyFill="1" applyBorder="1" applyAlignment="1">
      <alignment horizontal="center" wrapText="1"/>
    </xf>
    <xf numFmtId="0" fontId="14" fillId="3" borderId="8" xfId="0" applyFont="1" applyFill="1" applyBorder="1" applyAlignment="1">
      <alignment horizontal="center" wrapText="1"/>
    </xf>
    <xf numFmtId="0" fontId="14" fillId="3" borderId="10" xfId="0" applyFont="1" applyFill="1" applyBorder="1" applyAlignment="1">
      <alignment horizontal="center" wrapText="1"/>
    </xf>
    <xf numFmtId="0" fontId="14" fillId="3" borderId="9" xfId="0" applyFont="1" applyFill="1" applyBorder="1" applyAlignment="1">
      <alignment horizontal="center" wrapText="1"/>
    </xf>
    <xf numFmtId="0" fontId="8" fillId="3" borderId="4"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6" borderId="7"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9" xfId="0" applyFont="1" applyFill="1" applyBorder="1" applyAlignment="1">
      <alignment horizontal="center" vertical="center"/>
    </xf>
    <xf numFmtId="0" fontId="8" fillId="3" borderId="7" xfId="2" applyFont="1" applyFill="1" applyBorder="1" applyAlignment="1">
      <alignment horizontal="center" vertical="center"/>
    </xf>
    <xf numFmtId="0" fontId="8" fillId="3" borderId="8" xfId="2" applyFont="1" applyFill="1" applyBorder="1" applyAlignment="1">
      <alignment horizontal="center" vertical="center"/>
    </xf>
    <xf numFmtId="0" fontId="8" fillId="3" borderId="10" xfId="2" applyFont="1" applyFill="1" applyBorder="1" applyAlignment="1">
      <alignment horizontal="center" vertical="center"/>
    </xf>
    <xf numFmtId="0" fontId="8" fillId="3" borderId="9" xfId="2" applyFont="1" applyFill="1" applyBorder="1" applyAlignment="1">
      <alignment horizontal="center" vertical="center"/>
    </xf>
    <xf numFmtId="165" fontId="20" fillId="3" borderId="8" xfId="0" applyNumberFormat="1" applyFont="1" applyFill="1" applyBorder="1" applyAlignment="1" applyProtection="1">
      <alignment horizontal="center" vertical="center" wrapText="1"/>
      <protection locked="0"/>
    </xf>
    <xf numFmtId="2" fontId="20" fillId="3" borderId="8" xfId="0" applyNumberFormat="1" applyFont="1" applyFill="1" applyBorder="1" applyAlignment="1" applyProtection="1">
      <alignment horizontal="center" vertical="center" wrapText="1"/>
      <protection locked="0"/>
    </xf>
    <xf numFmtId="2" fontId="20" fillId="3" borderId="9" xfId="0" applyNumberFormat="1" applyFont="1" applyFill="1" applyBorder="1" applyAlignment="1" applyProtection="1">
      <alignment horizontal="center" vertical="center" wrapText="1"/>
      <protection locked="0"/>
    </xf>
    <xf numFmtId="0" fontId="7" fillId="3" borderId="4" xfId="0" applyFont="1" applyFill="1" applyBorder="1" applyAlignment="1">
      <alignment horizontal="left"/>
    </xf>
    <xf numFmtId="0" fontId="7" fillId="3" borderId="5" xfId="0" applyFont="1" applyFill="1" applyBorder="1" applyAlignment="1">
      <alignment horizontal="left"/>
    </xf>
    <xf numFmtId="0" fontId="7" fillId="3" borderId="6" xfId="0" applyFont="1" applyFill="1" applyBorder="1" applyAlignment="1">
      <alignment horizontal="left"/>
    </xf>
    <xf numFmtId="0" fontId="14" fillId="3" borderId="7"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10" xfId="0" applyFont="1" applyFill="1" applyBorder="1" applyAlignment="1">
      <alignment horizontal="left" vertical="top" wrapText="1"/>
    </xf>
    <xf numFmtId="0" fontId="14" fillId="3" borderId="9" xfId="0" applyFont="1" applyFill="1" applyBorder="1" applyAlignment="1">
      <alignment horizontal="left" vertical="top" wrapText="1"/>
    </xf>
    <xf numFmtId="0" fontId="2" fillId="5" borderId="4" xfId="0" applyFont="1" applyFill="1" applyBorder="1" applyAlignment="1">
      <alignment horizontal="center"/>
    </xf>
    <xf numFmtId="0" fontId="2" fillId="5" borderId="5" xfId="0" applyFont="1" applyFill="1" applyBorder="1" applyAlignment="1">
      <alignment horizontal="center"/>
    </xf>
    <xf numFmtId="0" fontId="2" fillId="5" borderId="6" xfId="0" applyFont="1" applyFill="1" applyBorder="1" applyAlignment="1">
      <alignment horizontal="center"/>
    </xf>
    <xf numFmtId="0" fontId="4" fillId="3" borderId="4" xfId="0" applyFont="1" applyFill="1" applyBorder="1" applyAlignment="1">
      <alignment horizontal="left"/>
    </xf>
    <xf numFmtId="0" fontId="4" fillId="3" borderId="5" xfId="0" applyFont="1" applyFill="1" applyBorder="1" applyAlignment="1">
      <alignment horizontal="left"/>
    </xf>
    <xf numFmtId="0" fontId="4" fillId="3" borderId="6" xfId="0" applyFont="1" applyFill="1" applyBorder="1" applyAlignment="1">
      <alignment horizontal="left"/>
    </xf>
    <xf numFmtId="0" fontId="25" fillId="0" borderId="8" xfId="0" applyFont="1" applyBorder="1" applyAlignment="1">
      <alignment horizontal="center" vertical="top" wrapText="1"/>
    </xf>
    <xf numFmtId="0" fontId="12" fillId="12" borderId="7" xfId="3" applyFont="1" applyFill="1" applyBorder="1" applyAlignment="1">
      <alignment horizontal="center" vertical="center" wrapText="1"/>
    </xf>
    <xf numFmtId="0" fontId="12" fillId="12" borderId="8" xfId="3" applyFont="1" applyFill="1" applyBorder="1" applyAlignment="1">
      <alignment horizontal="center" vertical="center" wrapText="1"/>
    </xf>
    <xf numFmtId="0" fontId="12" fillId="12" borderId="9" xfId="3" applyFont="1" applyFill="1" applyBorder="1" applyAlignment="1">
      <alignment horizontal="center" vertical="center" wrapText="1"/>
    </xf>
    <xf numFmtId="0" fontId="15" fillId="3" borderId="7" xfId="2" applyFont="1" applyFill="1" applyBorder="1" applyAlignment="1">
      <alignment horizontal="center" vertical="center"/>
    </xf>
    <xf numFmtId="0" fontId="15" fillId="3" borderId="8" xfId="2" applyFont="1" applyFill="1" applyBorder="1" applyAlignment="1">
      <alignment horizontal="center" vertical="center"/>
    </xf>
    <xf numFmtId="0" fontId="15" fillId="3" borderId="9" xfId="2" applyFont="1" applyFill="1" applyBorder="1" applyAlignment="1">
      <alignment horizontal="center" vertical="center"/>
    </xf>
    <xf numFmtId="0" fontId="16" fillId="12" borderId="7" xfId="0" applyFont="1" applyFill="1" applyBorder="1" applyAlignment="1">
      <alignment horizontal="center" vertical="center"/>
    </xf>
    <xf numFmtId="0" fontId="16" fillId="12" borderId="8" xfId="0" applyFont="1" applyFill="1" applyBorder="1" applyAlignment="1">
      <alignment horizontal="center" vertical="center"/>
    </xf>
    <xf numFmtId="0" fontId="16" fillId="12" borderId="9" xfId="0" applyFont="1" applyFill="1" applyBorder="1" applyAlignment="1">
      <alignment horizontal="center" vertical="center"/>
    </xf>
    <xf numFmtId="0" fontId="9" fillId="3" borderId="7" xfId="2" applyFont="1" applyFill="1" applyBorder="1" applyAlignment="1">
      <alignment horizontal="justify" vertical="center"/>
    </xf>
    <xf numFmtId="0" fontId="9" fillId="3" borderId="8" xfId="2" applyFont="1" applyFill="1" applyBorder="1" applyAlignment="1">
      <alignment horizontal="justify" vertical="center"/>
    </xf>
    <xf numFmtId="0" fontId="9" fillId="3" borderId="9" xfId="2" applyFont="1" applyFill="1" applyBorder="1" applyAlignment="1">
      <alignment horizontal="justify" vertical="center"/>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0" fillId="3" borderId="8" xfId="0" applyFill="1" applyBorder="1" applyAlignment="1">
      <alignment horizontal="center"/>
    </xf>
    <xf numFmtId="0" fontId="25" fillId="0" borderId="10" xfId="0" applyFont="1" applyBorder="1" applyAlignment="1">
      <alignment horizontal="center" vertical="top" wrapText="1"/>
    </xf>
    <xf numFmtId="0" fontId="25" fillId="0" borderId="5" xfId="0" applyFont="1" applyBorder="1" applyAlignment="1">
      <alignment horizontal="center" vertical="top" wrapText="1"/>
    </xf>
    <xf numFmtId="0" fontId="25" fillId="0" borderId="11" xfId="0" applyFont="1" applyBorder="1" applyAlignment="1">
      <alignment horizontal="center" vertical="top" wrapText="1"/>
    </xf>
    <xf numFmtId="0" fontId="12" fillId="6" borderId="18" xfId="3" applyFont="1" applyFill="1" applyBorder="1" applyAlignment="1">
      <alignment horizontal="center" vertical="center" wrapText="1"/>
    </xf>
    <xf numFmtId="0" fontId="25" fillId="0" borderId="34" xfId="0" applyFont="1" applyBorder="1" applyAlignment="1">
      <alignment horizontal="left" vertical="top" wrapText="1"/>
    </xf>
    <xf numFmtId="0" fontId="25" fillId="0" borderId="15" xfId="0" applyFont="1" applyBorder="1" applyAlignment="1">
      <alignment horizontal="left" vertical="top" wrapText="1"/>
    </xf>
    <xf numFmtId="0" fontId="25" fillId="0" borderId="33" xfId="0" applyFont="1" applyBorder="1" applyAlignment="1">
      <alignment horizontal="left" vertical="top" wrapText="1"/>
    </xf>
    <xf numFmtId="0" fontId="0" fillId="3" borderId="40" xfId="0" applyFill="1" applyBorder="1" applyAlignment="1">
      <alignment horizontal="center"/>
    </xf>
    <xf numFmtId="0" fontId="0" fillId="3" borderId="41" xfId="0" applyFill="1" applyBorder="1" applyAlignment="1">
      <alignment horizontal="center"/>
    </xf>
    <xf numFmtId="0" fontId="0" fillId="3" borderId="42" xfId="0" applyFill="1" applyBorder="1" applyAlignment="1">
      <alignment horizontal="center"/>
    </xf>
    <xf numFmtId="0" fontId="12" fillId="6" borderId="38" xfId="3" applyFont="1" applyFill="1" applyBorder="1" applyAlignment="1">
      <alignment horizontal="center" vertical="center" wrapText="1"/>
    </xf>
    <xf numFmtId="0" fontId="12" fillId="6" borderId="40" xfId="3" applyFont="1" applyFill="1" applyBorder="1" applyAlignment="1">
      <alignment horizontal="center" vertical="center" wrapText="1"/>
    </xf>
    <xf numFmtId="0" fontId="47" fillId="3" borderId="38" xfId="0" applyFont="1" applyFill="1" applyBorder="1" applyAlignment="1">
      <alignment horizontal="left" vertical="top"/>
    </xf>
    <xf numFmtId="0" fontId="47" fillId="3" borderId="0" xfId="0" applyFont="1" applyFill="1" applyAlignment="1">
      <alignment horizontal="left" vertical="top"/>
    </xf>
    <xf numFmtId="0" fontId="47" fillId="3" borderId="39" xfId="0" applyFont="1" applyFill="1" applyBorder="1" applyAlignment="1">
      <alignment horizontal="left" vertical="top"/>
    </xf>
    <xf numFmtId="0" fontId="12" fillId="6" borderId="19" xfId="3" applyFont="1" applyFill="1" applyBorder="1" applyAlignment="1">
      <alignment horizontal="center" vertical="center" wrapText="1"/>
    </xf>
    <xf numFmtId="0" fontId="25" fillId="0" borderId="10" xfId="0" applyFont="1" applyBorder="1" applyAlignment="1">
      <alignment horizontal="left" vertical="top" wrapText="1"/>
    </xf>
    <xf numFmtId="0" fontId="25" fillId="0" borderId="11" xfId="0" applyFont="1" applyBorder="1" applyAlignment="1">
      <alignment horizontal="left" vertical="top" wrapText="1"/>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9" fillId="4" borderId="21" xfId="0" applyFont="1" applyFill="1" applyBorder="1" applyAlignment="1">
      <alignment horizontal="center" wrapText="1"/>
    </xf>
    <xf numFmtId="0" fontId="29" fillId="4" borderId="22" xfId="0" applyFont="1" applyFill="1" applyBorder="1" applyAlignment="1">
      <alignment horizont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0" fillId="0" borderId="4" xfId="0" applyBorder="1" applyAlignment="1">
      <alignment horizontal="center"/>
    </xf>
    <xf numFmtId="0" fontId="0" fillId="0" borderId="5" xfId="0" applyBorder="1" applyAlignment="1">
      <alignment horizontal="center"/>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7" fillId="6" borderId="27" xfId="0" applyFont="1" applyFill="1" applyBorder="1" applyAlignment="1">
      <alignment horizontal="center"/>
    </xf>
    <xf numFmtId="0" fontId="7" fillId="6" borderId="28" xfId="0" applyFont="1" applyFill="1" applyBorder="1" applyAlignment="1">
      <alignment horizontal="center"/>
    </xf>
    <xf numFmtId="0" fontId="13" fillId="4" borderId="21" xfId="0" applyFont="1" applyFill="1" applyBorder="1" applyAlignment="1">
      <alignment horizontal="center" wrapText="1"/>
    </xf>
    <xf numFmtId="0" fontId="13" fillId="4" borderId="22" xfId="0" applyFont="1" applyFill="1" applyBorder="1" applyAlignment="1">
      <alignment horizont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7" fillId="5" borderId="8" xfId="4" applyFont="1" applyFill="1" applyBorder="1" applyAlignment="1">
      <alignment horizontal="center" vertical="center" wrapText="1"/>
    </xf>
    <xf numFmtId="0" fontId="13" fillId="4" borderId="8" xfId="0" applyFont="1" applyFill="1" applyBorder="1" applyAlignment="1">
      <alignment horizontal="center" wrapText="1"/>
    </xf>
    <xf numFmtId="0" fontId="34" fillId="5" borderId="8" xfId="3" applyFont="1" applyFill="1" applyBorder="1" applyAlignment="1" applyProtection="1">
      <alignment horizontal="center" vertical="center" wrapText="1"/>
      <protection hidden="1"/>
    </xf>
    <xf numFmtId="0" fontId="16" fillId="0" borderId="8" xfId="0" applyFont="1" applyBorder="1" applyAlignment="1">
      <alignment horizontal="center" vertical="center" wrapText="1"/>
    </xf>
    <xf numFmtId="0" fontId="34" fillId="0" borderId="8" xfId="3" applyFont="1" applyBorder="1" applyAlignment="1" applyProtection="1">
      <alignment horizontal="center" vertical="center" wrapText="1"/>
      <protection locked="0"/>
    </xf>
    <xf numFmtId="0" fontId="34" fillId="0" borderId="8" xfId="3" applyFont="1" applyBorder="1" applyAlignment="1" applyProtection="1">
      <alignment horizontal="center" vertical="center"/>
      <protection locked="0"/>
    </xf>
    <xf numFmtId="0" fontId="16" fillId="6" borderId="8" xfId="0" applyFont="1" applyFill="1" applyBorder="1" applyAlignment="1">
      <alignment horizontal="center" vertical="center" wrapText="1"/>
    </xf>
    <xf numFmtId="0" fontId="14" fillId="3" borderId="7" xfId="2" applyFont="1" applyFill="1" applyBorder="1" applyAlignment="1">
      <alignment horizontal="left" vertical="top" wrapText="1"/>
    </xf>
    <xf numFmtId="0" fontId="14" fillId="3" borderId="8" xfId="2" applyFont="1" applyFill="1" applyBorder="1" applyAlignment="1">
      <alignment horizontal="left" vertical="top"/>
    </xf>
    <xf numFmtId="0" fontId="14" fillId="3" borderId="9" xfId="2" applyFont="1" applyFill="1" applyBorder="1" applyAlignment="1">
      <alignment horizontal="left" vertical="top"/>
    </xf>
    <xf numFmtId="0" fontId="44" fillId="3" borderId="0" xfId="0" applyFont="1" applyFill="1" applyAlignment="1">
      <alignment horizontal="left" vertical="center" wrapText="1"/>
    </xf>
    <xf numFmtId="0" fontId="14" fillId="3" borderId="7" xfId="2" applyFont="1" applyFill="1" applyBorder="1" applyAlignment="1">
      <alignment horizontal="left" vertical="top"/>
    </xf>
  </cellXfs>
  <cellStyles count="8">
    <cellStyle name="Moneda" xfId="1" builtinId="4"/>
    <cellStyle name="Normal" xfId="0" builtinId="0"/>
    <cellStyle name="Normal 2" xfId="2" xr:uid="{89394D8B-2DB2-4186-BDC0-0C27FB03A6B1}"/>
    <cellStyle name="Normal 2 2" xfId="3" xr:uid="{7D39FCC7-AADB-400F-B6BD-6FC056FBD401}"/>
    <cellStyle name="Normal 20" xfId="6" xr:uid="{225F53B2-4654-4746-A3A9-D3258E3BB879}"/>
    <cellStyle name="Normal 3" xfId="5" xr:uid="{26D6EEBF-99BE-4701-9F53-AAEAB85E287C}"/>
    <cellStyle name="Normal_Hoja2" xfId="4" xr:uid="{CAA1F2EC-27C5-4093-BC07-1863F709AE7E}"/>
    <cellStyle name="Porcentaje"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DBDB6-89DD-4DBB-9F8A-15751F39A468}">
  <sheetPr>
    <pageSetUpPr fitToPage="1"/>
  </sheetPr>
  <dimension ref="A1:E21"/>
  <sheetViews>
    <sheetView showGridLines="0" tabSelected="1" topLeftCell="A15" zoomScaleNormal="100" workbookViewId="0">
      <selection activeCell="J16" sqref="J16"/>
    </sheetView>
  </sheetViews>
  <sheetFormatPr baseColWidth="10" defaultRowHeight="14.5" x14ac:dyDescent="0.35"/>
  <cols>
    <col min="1" max="1" width="5" customWidth="1"/>
    <col min="2" max="2" width="7" customWidth="1"/>
    <col min="3" max="3" width="56.54296875" style="85" customWidth="1"/>
    <col min="4" max="4" width="56.81640625" style="85" customWidth="1"/>
    <col min="5" max="5" width="15.26953125" customWidth="1"/>
  </cols>
  <sheetData>
    <row r="1" spans="1:5" ht="31" customHeight="1" x14ac:dyDescent="0.35">
      <c r="A1" s="109" t="s">
        <v>217</v>
      </c>
      <c r="B1" s="110"/>
      <c r="C1" s="110"/>
      <c r="D1" s="110"/>
      <c r="E1" s="111"/>
    </row>
    <row r="2" spans="1:5" ht="4.5" customHeight="1" x14ac:dyDescent="0.35">
      <c r="C2" s="85" t="s">
        <v>57</v>
      </c>
    </row>
    <row r="3" spans="1:5" ht="24" customHeight="1" x14ac:dyDescent="0.35">
      <c r="A3" s="95"/>
      <c r="B3" s="94" t="s">
        <v>202</v>
      </c>
      <c r="C3" s="94" t="s">
        <v>201</v>
      </c>
      <c r="D3" s="94" t="s">
        <v>200</v>
      </c>
      <c r="E3" s="94" t="s">
        <v>199</v>
      </c>
    </row>
    <row r="4" spans="1:5" ht="49.5" customHeight="1" x14ac:dyDescent="0.35">
      <c r="A4" s="106" t="s">
        <v>198</v>
      </c>
      <c r="B4" s="92" t="s">
        <v>197</v>
      </c>
      <c r="C4" s="108" t="s">
        <v>203</v>
      </c>
      <c r="D4" s="108"/>
      <c r="E4" s="86"/>
    </row>
    <row r="5" spans="1:5" s="97" customFormat="1" ht="34.5" customHeight="1" x14ac:dyDescent="0.35">
      <c r="A5" s="106"/>
      <c r="B5" s="101" t="s">
        <v>196</v>
      </c>
      <c r="C5" s="96" t="s">
        <v>204</v>
      </c>
      <c r="D5" s="96"/>
      <c r="E5" s="96"/>
    </row>
    <row r="6" spans="1:5" ht="21" customHeight="1" x14ac:dyDescent="0.35">
      <c r="A6" s="107"/>
      <c r="B6" s="103" t="s">
        <v>195</v>
      </c>
      <c r="C6" s="112"/>
      <c r="D6" s="91" t="s">
        <v>194</v>
      </c>
      <c r="E6" s="86"/>
    </row>
    <row r="7" spans="1:5" ht="29" x14ac:dyDescent="0.35">
      <c r="A7" s="107"/>
      <c r="B7" s="104" t="s">
        <v>193</v>
      </c>
      <c r="C7" s="113"/>
      <c r="D7" s="91" t="s">
        <v>192</v>
      </c>
      <c r="E7" s="86"/>
    </row>
    <row r="8" spans="1:5" ht="43.5" x14ac:dyDescent="0.35">
      <c r="A8" s="107"/>
      <c r="B8" s="104" t="s">
        <v>191</v>
      </c>
      <c r="C8" s="113"/>
      <c r="D8" s="91" t="s">
        <v>147</v>
      </c>
      <c r="E8" s="86"/>
    </row>
    <row r="9" spans="1:5" ht="58" x14ac:dyDescent="0.35">
      <c r="A9" s="107"/>
      <c r="B9" s="104" t="s">
        <v>190</v>
      </c>
      <c r="C9" s="113"/>
      <c r="D9" s="91" t="s">
        <v>189</v>
      </c>
      <c r="E9" s="86"/>
    </row>
    <row r="10" spans="1:5" ht="29" x14ac:dyDescent="0.35">
      <c r="A10" s="107"/>
      <c r="B10" s="105" t="s">
        <v>188</v>
      </c>
      <c r="C10" s="114"/>
      <c r="D10" s="91" t="s">
        <v>187</v>
      </c>
      <c r="E10" s="86"/>
    </row>
    <row r="11" spans="1:5" ht="145" x14ac:dyDescent="0.35">
      <c r="A11" s="106" t="s">
        <v>219</v>
      </c>
      <c r="B11" s="102" t="s">
        <v>186</v>
      </c>
      <c r="C11" s="91" t="s">
        <v>205</v>
      </c>
      <c r="D11" s="88" t="s">
        <v>185</v>
      </c>
      <c r="E11" s="86"/>
    </row>
    <row r="12" spans="1:5" ht="275.5" x14ac:dyDescent="0.35">
      <c r="A12" s="106"/>
      <c r="B12" s="92" t="s">
        <v>184</v>
      </c>
      <c r="C12" s="90" t="s">
        <v>215</v>
      </c>
      <c r="D12" s="93" t="s">
        <v>167</v>
      </c>
      <c r="E12" s="86"/>
    </row>
    <row r="13" spans="1:5" ht="203" x14ac:dyDescent="0.35">
      <c r="A13" s="106"/>
      <c r="B13" s="92" t="s">
        <v>183</v>
      </c>
      <c r="C13" s="100" t="s">
        <v>214</v>
      </c>
      <c r="D13" s="87" t="s">
        <v>213</v>
      </c>
      <c r="E13" s="86"/>
    </row>
    <row r="14" spans="1:5" ht="29" x14ac:dyDescent="0.35">
      <c r="A14" s="106"/>
      <c r="B14" s="92" t="s">
        <v>182</v>
      </c>
      <c r="C14" s="91" t="s">
        <v>212</v>
      </c>
      <c r="D14" s="91" t="s">
        <v>211</v>
      </c>
      <c r="E14" s="90"/>
    </row>
    <row r="15" spans="1:5" ht="116" x14ac:dyDescent="0.35">
      <c r="A15" s="106"/>
      <c r="B15" s="92" t="s">
        <v>181</v>
      </c>
      <c r="C15" s="99" t="s">
        <v>180</v>
      </c>
      <c r="D15" s="87" t="s">
        <v>216</v>
      </c>
      <c r="E15" s="86"/>
    </row>
    <row r="16" spans="1:5" ht="232" x14ac:dyDescent="0.35">
      <c r="A16" s="106" t="s">
        <v>218</v>
      </c>
      <c r="B16" s="92" t="s">
        <v>179</v>
      </c>
      <c r="C16" s="99" t="s">
        <v>168</v>
      </c>
      <c r="D16" s="88" t="s">
        <v>210</v>
      </c>
      <c r="E16" s="90"/>
    </row>
    <row r="17" spans="1:5" ht="58" x14ac:dyDescent="0.35">
      <c r="A17" s="106"/>
      <c r="B17" s="89" t="s">
        <v>178</v>
      </c>
      <c r="C17" s="98" t="s">
        <v>209</v>
      </c>
      <c r="D17" s="91" t="s">
        <v>169</v>
      </c>
      <c r="E17" s="90"/>
    </row>
    <row r="18" spans="1:5" ht="101.5" x14ac:dyDescent="0.35">
      <c r="A18" s="106"/>
      <c r="B18" s="89" t="s">
        <v>177</v>
      </c>
      <c r="C18" s="88" t="s">
        <v>207</v>
      </c>
      <c r="D18" s="91" t="s">
        <v>170</v>
      </c>
      <c r="E18" s="90"/>
    </row>
    <row r="19" spans="1:5" ht="87" x14ac:dyDescent="0.35">
      <c r="A19" s="106"/>
      <c r="B19" s="89" t="s">
        <v>176</v>
      </c>
      <c r="C19" s="88" t="s">
        <v>208</v>
      </c>
      <c r="D19" s="87" t="s">
        <v>206</v>
      </c>
      <c r="E19" s="86"/>
    </row>
    <row r="20" spans="1:5" x14ac:dyDescent="0.35">
      <c r="B20" s="37"/>
    </row>
    <row r="21" spans="1:5" x14ac:dyDescent="0.35">
      <c r="B21" s="37"/>
    </row>
  </sheetData>
  <mergeCells count="6">
    <mergeCell ref="A11:A15"/>
    <mergeCell ref="A16:A19"/>
    <mergeCell ref="A4:A10"/>
    <mergeCell ref="C4:D4"/>
    <mergeCell ref="A1:E1"/>
    <mergeCell ref="C6:C10"/>
  </mergeCells>
  <pageMargins left="0.7" right="0.7" top="0.75" bottom="0.75" header="0.3" footer="0.3"/>
  <pageSetup scale="64" fitToHeight="0" orientation="portrait" r:id="rId1"/>
  <rowBreaks count="1" manualBreakCount="1">
    <brk id="15"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R38"/>
  <sheetViews>
    <sheetView topLeftCell="B1" zoomScale="90" zoomScaleNormal="90" workbookViewId="0">
      <selection activeCell="M41" sqref="M41:M42"/>
    </sheetView>
  </sheetViews>
  <sheetFormatPr baseColWidth="10" defaultColWidth="10.81640625" defaultRowHeight="14.5" x14ac:dyDescent="0.35"/>
  <cols>
    <col min="1" max="1" width="3" style="1" customWidth="1"/>
    <col min="2" max="2" width="22.453125" style="1" customWidth="1"/>
    <col min="3" max="3" width="17.26953125" style="1" customWidth="1"/>
    <col min="4" max="4" width="20.1796875" style="1" customWidth="1"/>
    <col min="5" max="5" width="17.81640625" style="1" customWidth="1"/>
    <col min="6" max="6" width="8.54296875" style="1" customWidth="1"/>
    <col min="7" max="7" width="9.81640625" style="1" customWidth="1"/>
    <col min="8" max="8" width="11.453125" style="1" customWidth="1"/>
    <col min="9" max="9" width="13.54296875" style="1" customWidth="1"/>
    <col min="10" max="10" width="12.54296875" style="1" customWidth="1"/>
    <col min="11" max="11" width="11.81640625" style="1" customWidth="1"/>
    <col min="12" max="16384" width="10.81640625" style="1"/>
  </cols>
  <sheetData>
    <row r="1" spans="2:18" ht="58.5" customHeight="1" x14ac:dyDescent="0.45">
      <c r="B1" s="144" t="s">
        <v>45</v>
      </c>
      <c r="C1" s="145"/>
      <c r="D1" s="145"/>
      <c r="E1" s="145"/>
      <c r="F1" s="145"/>
      <c r="G1" s="145"/>
      <c r="H1" s="145"/>
      <c r="I1" s="145"/>
      <c r="J1" s="146"/>
      <c r="K1" s="147"/>
    </row>
    <row r="2" spans="2:18" ht="26.15" customHeight="1" x14ac:dyDescent="0.35">
      <c r="B2" s="148" t="s">
        <v>0</v>
      </c>
      <c r="C2" s="149"/>
      <c r="D2" s="149"/>
      <c r="E2" s="149"/>
      <c r="F2" s="149"/>
      <c r="G2" s="149"/>
      <c r="H2" s="149"/>
      <c r="I2" s="149"/>
      <c r="J2" s="150"/>
      <c r="K2" s="151"/>
    </row>
    <row r="3" spans="2:18" ht="7" customHeight="1" x14ac:dyDescent="0.35">
      <c r="B3" s="152"/>
      <c r="C3" s="153"/>
      <c r="D3" s="153"/>
      <c r="E3" s="153"/>
      <c r="F3" s="153"/>
      <c r="G3" s="153"/>
      <c r="H3" s="153"/>
      <c r="I3" s="153"/>
      <c r="J3" s="153"/>
      <c r="K3" s="154"/>
    </row>
    <row r="4" spans="2:18" ht="23.15" customHeight="1" x14ac:dyDescent="0.35">
      <c r="B4" s="155" t="s">
        <v>46</v>
      </c>
      <c r="C4" s="156"/>
      <c r="D4" s="156"/>
      <c r="E4" s="156"/>
      <c r="F4" s="156"/>
      <c r="G4" s="156"/>
      <c r="H4" s="156"/>
      <c r="I4" s="156"/>
      <c r="J4" s="157"/>
      <c r="K4" s="158"/>
    </row>
    <row r="5" spans="2:18" ht="6.65" customHeight="1" x14ac:dyDescent="0.35">
      <c r="B5" s="159"/>
      <c r="C5" s="160"/>
      <c r="D5" s="160"/>
      <c r="E5" s="160"/>
      <c r="F5" s="160"/>
      <c r="G5" s="160"/>
      <c r="H5" s="160"/>
      <c r="I5" s="160"/>
      <c r="J5" s="161"/>
      <c r="K5" s="162"/>
    </row>
    <row r="6" spans="2:18" ht="15.5" x14ac:dyDescent="0.35">
      <c r="B6" s="138" t="s">
        <v>47</v>
      </c>
      <c r="C6" s="139"/>
      <c r="D6" s="139"/>
      <c r="E6" s="139"/>
      <c r="F6" s="139"/>
      <c r="G6" s="139"/>
      <c r="H6" s="139"/>
      <c r="I6" s="139"/>
      <c r="J6" s="139"/>
      <c r="K6" s="140"/>
    </row>
    <row r="7" spans="2:18" s="3" customFormat="1" ht="32.5" customHeight="1" x14ac:dyDescent="0.35">
      <c r="B7" s="14" t="s">
        <v>1</v>
      </c>
      <c r="C7" s="125"/>
      <c r="D7" s="125"/>
      <c r="E7" s="125"/>
      <c r="F7" s="125"/>
      <c r="G7" s="125"/>
      <c r="H7" s="125"/>
      <c r="I7" s="125"/>
      <c r="J7" s="125"/>
      <c r="K7" s="126"/>
      <c r="L7" s="4"/>
      <c r="M7" s="4"/>
      <c r="N7" s="4"/>
      <c r="O7" s="4"/>
      <c r="P7" s="4"/>
      <c r="Q7" s="4"/>
      <c r="R7" s="5"/>
    </row>
    <row r="8" spans="2:18" s="3" customFormat="1" ht="26" x14ac:dyDescent="0.35">
      <c r="B8" s="15" t="s">
        <v>52</v>
      </c>
      <c r="C8" s="7"/>
      <c r="D8" s="8" t="s">
        <v>2</v>
      </c>
      <c r="E8" s="163"/>
      <c r="F8" s="163"/>
      <c r="G8" s="127" t="s">
        <v>67</v>
      </c>
      <c r="H8" s="127"/>
      <c r="I8" s="164"/>
      <c r="J8" s="164"/>
      <c r="K8" s="165"/>
      <c r="L8" s="4"/>
      <c r="M8" s="4"/>
      <c r="N8" s="4"/>
      <c r="O8" s="4"/>
      <c r="P8" s="4"/>
      <c r="Q8" s="4"/>
      <c r="R8" s="5"/>
    </row>
    <row r="9" spans="2:18" s="3" customFormat="1" x14ac:dyDescent="0.35">
      <c r="B9" s="15" t="s">
        <v>3</v>
      </c>
      <c r="C9" s="125" t="s">
        <v>48</v>
      </c>
      <c r="D9" s="125"/>
      <c r="E9" s="125"/>
      <c r="F9" s="125"/>
      <c r="G9" s="127" t="s">
        <v>4</v>
      </c>
      <c r="H9" s="127"/>
      <c r="I9" s="125"/>
      <c r="J9" s="125"/>
      <c r="K9" s="126"/>
      <c r="L9" s="4"/>
      <c r="M9" s="4"/>
      <c r="N9" s="4"/>
      <c r="O9" s="4"/>
      <c r="P9" s="4"/>
      <c r="Q9" s="4"/>
      <c r="R9" s="5"/>
    </row>
    <row r="10" spans="2:18" s="3" customFormat="1" ht="66.5" customHeight="1" x14ac:dyDescent="0.35">
      <c r="B10" s="14" t="s">
        <v>5</v>
      </c>
      <c r="C10" s="118"/>
      <c r="D10" s="119"/>
      <c r="E10" s="119"/>
      <c r="F10" s="124"/>
      <c r="G10" s="127" t="s">
        <v>6</v>
      </c>
      <c r="H10" s="127"/>
      <c r="I10" s="125"/>
      <c r="J10" s="125"/>
      <c r="K10" s="126"/>
      <c r="L10" s="4"/>
      <c r="M10" s="4"/>
      <c r="N10" s="4"/>
      <c r="O10" s="4"/>
      <c r="P10" s="4"/>
      <c r="Q10" s="4"/>
      <c r="R10" s="5"/>
    </row>
    <row r="11" spans="2:18" s="3" customFormat="1" x14ac:dyDescent="0.35">
      <c r="B11" s="15" t="s">
        <v>7</v>
      </c>
      <c r="C11" s="118"/>
      <c r="D11" s="119"/>
      <c r="E11" s="119"/>
      <c r="F11" s="124"/>
      <c r="G11" s="127" t="s">
        <v>8</v>
      </c>
      <c r="H11" s="127"/>
      <c r="I11" s="7"/>
      <c r="J11" s="9" t="s">
        <v>49</v>
      </c>
      <c r="K11" s="16"/>
      <c r="L11" s="4"/>
      <c r="M11" s="4"/>
      <c r="N11" s="4"/>
      <c r="O11" s="4"/>
      <c r="P11" s="4"/>
      <c r="Q11" s="4"/>
      <c r="R11" s="5"/>
    </row>
    <row r="12" spans="2:18" s="3" customFormat="1" ht="22.5" customHeight="1" x14ac:dyDescent="0.35">
      <c r="B12" s="15" t="s">
        <v>9</v>
      </c>
      <c r="C12" s="118"/>
      <c r="D12" s="119"/>
      <c r="E12" s="119"/>
      <c r="F12" s="124"/>
      <c r="G12" s="115" t="s">
        <v>10</v>
      </c>
      <c r="H12" s="115"/>
      <c r="I12" s="118"/>
      <c r="J12" s="119"/>
      <c r="K12" s="120"/>
      <c r="L12" s="4"/>
      <c r="M12" s="4"/>
      <c r="N12" s="4"/>
      <c r="P12" s="4"/>
      <c r="Q12" s="4"/>
      <c r="R12" s="5"/>
    </row>
    <row r="13" spans="2:18" s="3" customFormat="1" ht="26" x14ac:dyDescent="0.35">
      <c r="B13" s="15" t="s">
        <v>11</v>
      </c>
      <c r="C13" s="35" t="s">
        <v>12</v>
      </c>
      <c r="D13" s="116"/>
      <c r="E13" s="116"/>
      <c r="F13" s="116"/>
      <c r="G13" s="115" t="s">
        <v>13</v>
      </c>
      <c r="H13" s="115"/>
      <c r="I13" s="116"/>
      <c r="J13" s="116"/>
      <c r="K13" s="117"/>
      <c r="L13" s="6"/>
      <c r="M13" s="6"/>
      <c r="N13" s="6"/>
      <c r="O13" s="6"/>
      <c r="P13" s="6"/>
      <c r="Q13" s="6"/>
      <c r="R13" s="5"/>
    </row>
    <row r="14" spans="2:18" s="3" customFormat="1" ht="23" customHeight="1" x14ac:dyDescent="0.35">
      <c r="B14" s="14" t="s">
        <v>53</v>
      </c>
      <c r="C14" s="118"/>
      <c r="D14" s="119"/>
      <c r="E14" s="119"/>
      <c r="F14" s="124"/>
      <c r="G14" s="127" t="s">
        <v>58</v>
      </c>
      <c r="H14" s="127"/>
      <c r="I14" s="125"/>
      <c r="J14" s="125"/>
      <c r="K14" s="126"/>
      <c r="L14" s="6"/>
      <c r="M14" s="6"/>
      <c r="N14" s="6"/>
      <c r="O14" s="6"/>
      <c r="P14" s="6"/>
      <c r="Q14" s="6"/>
      <c r="R14" s="5"/>
    </row>
    <row r="15" spans="2:18" s="3" customFormat="1" ht="23" customHeight="1" x14ac:dyDescent="0.35">
      <c r="B15" s="14" t="s">
        <v>59</v>
      </c>
      <c r="C15" s="118" t="s">
        <v>57</v>
      </c>
      <c r="D15" s="119"/>
      <c r="E15" s="119"/>
      <c r="F15" s="124"/>
      <c r="G15" s="127" t="s">
        <v>54</v>
      </c>
      <c r="H15" s="127"/>
      <c r="I15" s="125"/>
      <c r="J15" s="125"/>
      <c r="K15" s="126"/>
      <c r="L15" s="6"/>
      <c r="M15" s="6"/>
      <c r="N15" s="6"/>
      <c r="O15" s="6"/>
      <c r="P15" s="6"/>
      <c r="Q15" s="6"/>
      <c r="R15" s="5"/>
    </row>
    <row r="16" spans="2:18" s="3" customFormat="1" ht="23" customHeight="1" x14ac:dyDescent="0.35">
      <c r="B16" s="14" t="s">
        <v>68</v>
      </c>
      <c r="C16" s="118"/>
      <c r="D16" s="119"/>
      <c r="E16" s="119"/>
      <c r="F16" s="124"/>
      <c r="G16" s="127" t="s">
        <v>71</v>
      </c>
      <c r="H16" s="127"/>
      <c r="I16" s="125"/>
      <c r="J16" s="125"/>
      <c r="K16" s="126"/>
      <c r="L16" s="6"/>
      <c r="M16" s="6"/>
      <c r="N16" s="6"/>
      <c r="O16" s="6"/>
      <c r="P16" s="6"/>
      <c r="Q16" s="6"/>
      <c r="R16" s="5"/>
    </row>
    <row r="17" spans="2:18" s="3" customFormat="1" ht="23" customHeight="1" x14ac:dyDescent="0.35">
      <c r="B17" s="14" t="s">
        <v>69</v>
      </c>
      <c r="C17" s="118"/>
      <c r="D17" s="119"/>
      <c r="E17" s="119"/>
      <c r="F17" s="124"/>
      <c r="G17" s="127" t="s">
        <v>72</v>
      </c>
      <c r="H17" s="127"/>
      <c r="I17" s="125"/>
      <c r="J17" s="125"/>
      <c r="K17" s="126"/>
      <c r="L17" s="6"/>
      <c r="M17" s="6"/>
      <c r="N17" s="6"/>
      <c r="O17" s="6"/>
      <c r="P17" s="6"/>
      <c r="Q17" s="6"/>
      <c r="R17" s="5"/>
    </row>
    <row r="18" spans="2:18" s="3" customFormat="1" ht="23" customHeight="1" x14ac:dyDescent="0.35">
      <c r="B18" s="14" t="s">
        <v>70</v>
      </c>
      <c r="C18" s="118"/>
      <c r="D18" s="119"/>
      <c r="E18" s="119"/>
      <c r="F18" s="124"/>
      <c r="G18" s="127"/>
      <c r="H18" s="127"/>
      <c r="I18" s="125"/>
      <c r="J18" s="125"/>
      <c r="K18" s="126"/>
      <c r="L18" s="6"/>
      <c r="M18" s="6"/>
      <c r="N18" s="6"/>
      <c r="O18" s="6"/>
      <c r="P18" s="6"/>
      <c r="Q18" s="6"/>
      <c r="R18" s="5"/>
    </row>
    <row r="19" spans="2:18" ht="6.65" customHeight="1" x14ac:dyDescent="0.35">
      <c r="B19" s="17"/>
      <c r="C19" s="61"/>
      <c r="D19" s="61"/>
      <c r="E19" s="132"/>
      <c r="F19" s="132"/>
      <c r="G19" s="132"/>
      <c r="H19" s="61"/>
      <c r="I19" s="61"/>
      <c r="J19" s="61"/>
      <c r="K19" s="18"/>
    </row>
    <row r="20" spans="2:18" ht="14.5" customHeight="1" x14ac:dyDescent="0.35">
      <c r="B20" s="141" t="s">
        <v>50</v>
      </c>
      <c r="C20" s="142"/>
      <c r="D20" s="142"/>
      <c r="E20" s="142"/>
      <c r="F20" s="142"/>
      <c r="G20" s="142"/>
      <c r="H20" s="142"/>
      <c r="I20" s="142"/>
      <c r="J20" s="142"/>
      <c r="K20" s="143"/>
    </row>
    <row r="21" spans="2:18" ht="12" customHeight="1" x14ac:dyDescent="0.35">
      <c r="B21" s="130" t="s">
        <v>14</v>
      </c>
      <c r="C21" s="131"/>
      <c r="D21" s="131" t="s">
        <v>15</v>
      </c>
      <c r="E21" s="131" t="s">
        <v>16</v>
      </c>
      <c r="F21" s="131" t="s">
        <v>17</v>
      </c>
      <c r="G21" s="131"/>
      <c r="H21" s="131"/>
      <c r="I21" s="131"/>
      <c r="J21" s="131"/>
      <c r="K21" s="133"/>
    </row>
    <row r="22" spans="2:18" ht="14.5" customHeight="1" x14ac:dyDescent="0.35">
      <c r="B22" s="130"/>
      <c r="C22" s="131"/>
      <c r="D22" s="131"/>
      <c r="E22" s="131"/>
      <c r="F22" s="10" t="s">
        <v>18</v>
      </c>
      <c r="G22" s="10"/>
      <c r="H22" s="10" t="s">
        <v>19</v>
      </c>
      <c r="I22" s="10"/>
      <c r="J22" s="10" t="s">
        <v>20</v>
      </c>
      <c r="K22" s="36"/>
      <c r="P22" s="4"/>
    </row>
    <row r="23" spans="2:18" ht="15.5" x14ac:dyDescent="0.35">
      <c r="B23" s="129"/>
      <c r="C23" s="122"/>
      <c r="D23" s="11"/>
      <c r="E23" s="11"/>
      <c r="F23" s="121"/>
      <c r="G23" s="122"/>
      <c r="H23" s="121"/>
      <c r="I23" s="122"/>
      <c r="J23" s="121"/>
      <c r="K23" s="123"/>
    </row>
    <row r="24" spans="2:18" ht="6" customHeight="1" x14ac:dyDescent="0.35">
      <c r="B24" s="135"/>
      <c r="C24" s="136"/>
      <c r="D24" s="136"/>
      <c r="E24" s="136"/>
      <c r="F24" s="136"/>
      <c r="G24" s="136"/>
      <c r="H24" s="136"/>
      <c r="I24" s="136"/>
      <c r="J24" s="136"/>
      <c r="K24" s="137"/>
    </row>
    <row r="25" spans="2:18" ht="15.5" x14ac:dyDescent="0.35">
      <c r="B25" s="141" t="s">
        <v>103</v>
      </c>
      <c r="C25" s="142"/>
      <c r="D25" s="142"/>
      <c r="E25" s="142"/>
      <c r="F25" s="142"/>
      <c r="G25" s="142"/>
      <c r="H25" s="142"/>
      <c r="I25" s="142"/>
      <c r="J25" s="142"/>
      <c r="K25" s="143"/>
    </row>
    <row r="26" spans="2:18" x14ac:dyDescent="0.35">
      <c r="B26" s="176" t="s">
        <v>51</v>
      </c>
      <c r="C26" s="177"/>
      <c r="D26" s="177"/>
      <c r="E26" s="177"/>
      <c r="F26" s="177"/>
      <c r="G26" s="177"/>
      <c r="H26" s="177"/>
      <c r="I26" s="177"/>
      <c r="J26" s="177"/>
      <c r="K26" s="178"/>
    </row>
    <row r="27" spans="2:18" x14ac:dyDescent="0.35">
      <c r="B27" s="166" t="s">
        <v>105</v>
      </c>
      <c r="C27" s="167"/>
      <c r="D27" s="167"/>
      <c r="E27" s="167"/>
      <c r="F27" s="167"/>
      <c r="G27" s="167"/>
      <c r="H27" s="167"/>
      <c r="I27" s="167"/>
      <c r="J27" s="167"/>
      <c r="K27" s="168"/>
    </row>
    <row r="28" spans="2:18" x14ac:dyDescent="0.35">
      <c r="B28" s="130" t="s">
        <v>14</v>
      </c>
      <c r="C28" s="131" t="s">
        <v>21</v>
      </c>
      <c r="D28" s="131" t="s">
        <v>15</v>
      </c>
      <c r="E28" s="131" t="s">
        <v>16</v>
      </c>
      <c r="F28" s="131" t="s">
        <v>17</v>
      </c>
      <c r="G28" s="131"/>
      <c r="H28" s="131"/>
      <c r="I28" s="131"/>
      <c r="J28" s="131"/>
      <c r="K28" s="133"/>
    </row>
    <row r="29" spans="2:18" x14ac:dyDescent="0.35">
      <c r="B29" s="130"/>
      <c r="C29" s="131"/>
      <c r="D29" s="131"/>
      <c r="E29" s="131"/>
      <c r="F29" s="10" t="s">
        <v>18</v>
      </c>
      <c r="G29" s="10"/>
      <c r="H29" s="10" t="s">
        <v>19</v>
      </c>
      <c r="I29" s="10"/>
      <c r="J29" s="10" t="s">
        <v>20</v>
      </c>
      <c r="K29" s="36"/>
    </row>
    <row r="30" spans="2:18" ht="15.5" x14ac:dyDescent="0.35">
      <c r="B30" s="19"/>
      <c r="C30" s="11"/>
      <c r="D30" s="11"/>
      <c r="E30" s="11"/>
      <c r="F30" s="128"/>
      <c r="G30" s="128"/>
      <c r="H30" s="128"/>
      <c r="I30" s="128"/>
      <c r="J30" s="128"/>
      <c r="K30" s="134"/>
    </row>
    <row r="31" spans="2:18" x14ac:dyDescent="0.35">
      <c r="B31" s="173" t="s">
        <v>104</v>
      </c>
      <c r="C31" s="174"/>
      <c r="D31" s="174"/>
      <c r="E31" s="174"/>
      <c r="F31" s="174"/>
      <c r="G31" s="174"/>
      <c r="H31" s="174"/>
      <c r="I31" s="174"/>
      <c r="J31" s="174"/>
      <c r="K31" s="175"/>
    </row>
    <row r="32" spans="2:18" ht="71.5" customHeight="1" x14ac:dyDescent="0.35">
      <c r="B32" s="169" t="s">
        <v>108</v>
      </c>
      <c r="C32" s="170"/>
      <c r="D32" s="170"/>
      <c r="E32" s="170"/>
      <c r="F32" s="170"/>
      <c r="G32" s="170"/>
      <c r="H32" s="170"/>
      <c r="I32" s="170"/>
      <c r="J32" s="171"/>
      <c r="K32" s="172"/>
    </row>
    <row r="33" spans="2:11" ht="17.5" customHeight="1" x14ac:dyDescent="0.35">
      <c r="B33" s="166" t="s">
        <v>107</v>
      </c>
      <c r="C33" s="167"/>
      <c r="D33" s="167"/>
      <c r="E33" s="167"/>
      <c r="F33" s="167"/>
      <c r="G33" s="167"/>
      <c r="H33" s="167"/>
      <c r="I33" s="167"/>
      <c r="J33" s="167"/>
      <c r="K33" s="168"/>
    </row>
    <row r="34" spans="2:11" x14ac:dyDescent="0.35">
      <c r="B34" s="130" t="s">
        <v>14</v>
      </c>
      <c r="C34" s="131" t="s">
        <v>21</v>
      </c>
      <c r="D34" s="131" t="s">
        <v>15</v>
      </c>
      <c r="E34" s="131" t="s">
        <v>16</v>
      </c>
      <c r="F34" s="131" t="s">
        <v>17</v>
      </c>
      <c r="G34" s="131"/>
      <c r="H34" s="131"/>
      <c r="I34" s="131"/>
      <c r="J34" s="131"/>
      <c r="K34" s="133"/>
    </row>
    <row r="35" spans="2:11" x14ac:dyDescent="0.35">
      <c r="B35" s="130"/>
      <c r="C35" s="131"/>
      <c r="D35" s="131"/>
      <c r="E35" s="131"/>
      <c r="F35" s="10" t="s">
        <v>18</v>
      </c>
      <c r="G35" s="10"/>
      <c r="H35" s="10" t="s">
        <v>19</v>
      </c>
      <c r="I35" s="10"/>
      <c r="J35" s="10" t="s">
        <v>20</v>
      </c>
      <c r="K35" s="36"/>
    </row>
    <row r="36" spans="2:11" ht="15.5" x14ac:dyDescent="0.35">
      <c r="B36" s="19"/>
      <c r="C36" s="11"/>
      <c r="D36" s="11"/>
      <c r="E36" s="11"/>
      <c r="F36" s="128"/>
      <c r="G36" s="128"/>
      <c r="H36" s="128"/>
      <c r="I36" s="128"/>
      <c r="J36" s="128"/>
      <c r="K36" s="134"/>
    </row>
    <row r="37" spans="2:11" x14ac:dyDescent="0.35">
      <c r="B37" s="173" t="s">
        <v>106</v>
      </c>
      <c r="C37" s="174"/>
      <c r="D37" s="174"/>
      <c r="E37" s="174"/>
      <c r="F37" s="174"/>
      <c r="G37" s="174"/>
      <c r="H37" s="174"/>
      <c r="I37" s="174"/>
      <c r="J37" s="174"/>
      <c r="K37" s="175"/>
    </row>
    <row r="38" spans="2:11" ht="78.5" customHeight="1" x14ac:dyDescent="0.35">
      <c r="B38" s="169" t="s">
        <v>108</v>
      </c>
      <c r="C38" s="170"/>
      <c r="D38" s="170"/>
      <c r="E38" s="170"/>
      <c r="F38" s="170"/>
      <c r="G38" s="170"/>
      <c r="H38" s="170"/>
      <c r="I38" s="170"/>
      <c r="J38" s="171"/>
      <c r="K38" s="172"/>
    </row>
  </sheetData>
  <protectedRanges>
    <protectedRange sqref="B11:B12 G12" name="Tipo de Contribuyente_1_1_1_1"/>
  </protectedRanges>
  <mergeCells count="74">
    <mergeCell ref="F36:G36"/>
    <mergeCell ref="H36:I36"/>
    <mergeCell ref="J36:K36"/>
    <mergeCell ref="B37:K37"/>
    <mergeCell ref="B38:K38"/>
    <mergeCell ref="B25:K25"/>
    <mergeCell ref="B34:B35"/>
    <mergeCell ref="C34:C35"/>
    <mergeCell ref="D34:D35"/>
    <mergeCell ref="E34:E35"/>
    <mergeCell ref="F34:K34"/>
    <mergeCell ref="B27:K27"/>
    <mergeCell ref="B32:K32"/>
    <mergeCell ref="B31:K31"/>
    <mergeCell ref="D28:D29"/>
    <mergeCell ref="E28:E29"/>
    <mergeCell ref="F28:K28"/>
    <mergeCell ref="C28:C29"/>
    <mergeCell ref="B26:K26"/>
    <mergeCell ref="B33:K33"/>
    <mergeCell ref="G16:H16"/>
    <mergeCell ref="I16:K16"/>
    <mergeCell ref="G17:H17"/>
    <mergeCell ref="I17:K17"/>
    <mergeCell ref="G18:H18"/>
    <mergeCell ref="I18:K18"/>
    <mergeCell ref="B6:K6"/>
    <mergeCell ref="B20:K20"/>
    <mergeCell ref="B1:K1"/>
    <mergeCell ref="B2:K2"/>
    <mergeCell ref="B3:K3"/>
    <mergeCell ref="B4:K4"/>
    <mergeCell ref="B5:K5"/>
    <mergeCell ref="C7:K7"/>
    <mergeCell ref="E8:F8"/>
    <mergeCell ref="G8:H8"/>
    <mergeCell ref="I8:K8"/>
    <mergeCell ref="C12:F12"/>
    <mergeCell ref="C11:F11"/>
    <mergeCell ref="G9:H9"/>
    <mergeCell ref="C9:F9"/>
    <mergeCell ref="I9:K9"/>
    <mergeCell ref="G10:H10"/>
    <mergeCell ref="I10:K10"/>
    <mergeCell ref="C10:F10"/>
    <mergeCell ref="F30:G30"/>
    <mergeCell ref="H30:I30"/>
    <mergeCell ref="G11:H11"/>
    <mergeCell ref="B23:C23"/>
    <mergeCell ref="B21:C22"/>
    <mergeCell ref="E19:G19"/>
    <mergeCell ref="D13:F13"/>
    <mergeCell ref="D21:D22"/>
    <mergeCell ref="E21:E22"/>
    <mergeCell ref="F21:K21"/>
    <mergeCell ref="B28:B29"/>
    <mergeCell ref="J30:K30"/>
    <mergeCell ref="B24:K24"/>
    <mergeCell ref="G12:H12"/>
    <mergeCell ref="G13:H13"/>
    <mergeCell ref="I13:K13"/>
    <mergeCell ref="I12:K12"/>
    <mergeCell ref="F23:G23"/>
    <mergeCell ref="H23:I23"/>
    <mergeCell ref="J23:K23"/>
    <mergeCell ref="C14:F14"/>
    <mergeCell ref="I14:K14"/>
    <mergeCell ref="C15:F15"/>
    <mergeCell ref="G15:H15"/>
    <mergeCell ref="I15:K15"/>
    <mergeCell ref="C16:F16"/>
    <mergeCell ref="C17:F17"/>
    <mergeCell ref="C18:F18"/>
    <mergeCell ref="G14:H14"/>
  </mergeCells>
  <phoneticPr fontId="17" type="noConversion"/>
  <dataValidations count="3">
    <dataValidation type="list" allowBlank="1" showInputMessage="1" showErrorMessage="1" prompt="Elija de la lista desplegable" sqref="I10:J10 I14:J18"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23902667-C819-476F-B7BF-97C94CA7B3BA}">
      <formula1>11</formula1>
    </dataValidation>
    <dataValidation type="list" allowBlank="1" showInputMessage="1" showErrorMessage="1" sqref="G22 G29 I22 I29 K22 K29 G35 I35 K35" xr:uid="{A434FB2A-4E42-4599-9A1F-A95B093F57DA}">
      <formula1>#REF!</formula1>
    </dataValidation>
  </dataValidations>
  <pageMargins left="0.7" right="0.7" top="0.75" bottom="0.75" header="0.3" footer="0.3"/>
  <pageSetup scale="60" orientation="portrait" r:id="rId1"/>
  <colBreaks count="1" manualBreakCount="1">
    <brk id="11"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ED4EB-25CB-43B1-B7E8-57032C9FA939}">
  <dimension ref="B1:T29"/>
  <sheetViews>
    <sheetView topLeftCell="A27" zoomScale="120" zoomScaleNormal="120" workbookViewId="0">
      <selection activeCell="B30" sqref="B30"/>
    </sheetView>
  </sheetViews>
  <sheetFormatPr baseColWidth="10" defaultColWidth="10.81640625" defaultRowHeight="14.5" x14ac:dyDescent="0.35"/>
  <cols>
    <col min="1" max="1" width="3" style="1" customWidth="1"/>
    <col min="2" max="2" width="22.453125" style="1" customWidth="1"/>
    <col min="3" max="3" width="17.26953125" style="1" customWidth="1"/>
    <col min="4" max="4" width="22.7265625" style="1" customWidth="1"/>
    <col min="5" max="16384" width="10.81640625" style="1"/>
  </cols>
  <sheetData>
    <row r="1" spans="2:10" ht="57.65" customHeight="1" x14ac:dyDescent="0.45">
      <c r="B1" s="144" t="s">
        <v>45</v>
      </c>
      <c r="C1" s="145"/>
      <c r="D1" s="145"/>
      <c r="E1" s="145"/>
      <c r="F1" s="145"/>
      <c r="G1" s="145"/>
      <c r="H1" s="145"/>
      <c r="I1" s="145"/>
      <c r="J1" s="147"/>
    </row>
    <row r="2" spans="2:10" ht="26.15" customHeight="1" x14ac:dyDescent="0.35">
      <c r="B2" s="148" t="s">
        <v>0</v>
      </c>
      <c r="C2" s="149"/>
      <c r="D2" s="149"/>
      <c r="E2" s="149"/>
      <c r="F2" s="149"/>
      <c r="G2" s="149"/>
      <c r="H2" s="149"/>
      <c r="I2" s="149"/>
      <c r="J2" s="151"/>
    </row>
    <row r="3" spans="2:10" ht="7" customHeight="1" x14ac:dyDescent="0.35">
      <c r="B3" s="152"/>
      <c r="C3" s="153"/>
      <c r="D3" s="153"/>
      <c r="E3" s="153"/>
      <c r="F3" s="153"/>
      <c r="G3" s="153"/>
      <c r="H3" s="153"/>
      <c r="I3" s="153"/>
      <c r="J3" s="154"/>
    </row>
    <row r="4" spans="2:10" ht="23.15" customHeight="1" x14ac:dyDescent="0.35">
      <c r="B4" s="186" t="s">
        <v>55</v>
      </c>
      <c r="C4" s="187"/>
      <c r="D4" s="187"/>
      <c r="E4" s="187"/>
      <c r="F4" s="187"/>
      <c r="G4" s="187"/>
      <c r="H4" s="187"/>
      <c r="I4" s="187"/>
      <c r="J4" s="188"/>
    </row>
    <row r="5" spans="2:10" ht="6.65" customHeight="1" x14ac:dyDescent="0.35">
      <c r="B5" s="159"/>
      <c r="C5" s="160"/>
      <c r="D5" s="160"/>
      <c r="E5" s="160"/>
      <c r="F5" s="160"/>
      <c r="G5" s="160"/>
      <c r="H5" s="160"/>
      <c r="I5" s="160"/>
      <c r="J5" s="162"/>
    </row>
    <row r="6" spans="2:10" ht="15.5" x14ac:dyDescent="0.35">
      <c r="B6" s="180" t="s">
        <v>56</v>
      </c>
      <c r="C6" s="181"/>
      <c r="D6" s="181"/>
      <c r="E6" s="181"/>
      <c r="F6" s="181"/>
      <c r="G6" s="181"/>
      <c r="H6" s="181"/>
      <c r="I6" s="181"/>
      <c r="J6" s="182"/>
    </row>
    <row r="7" spans="2:10" ht="29.5" customHeight="1" x14ac:dyDescent="0.35">
      <c r="B7" s="159"/>
      <c r="C7" s="160"/>
      <c r="D7" s="160"/>
      <c r="E7" s="160"/>
      <c r="F7" s="160"/>
      <c r="G7" s="160"/>
      <c r="H7" s="160"/>
      <c r="I7" s="160"/>
      <c r="J7" s="162"/>
    </row>
    <row r="8" spans="2:10" ht="29.5" customHeight="1" x14ac:dyDescent="0.35">
      <c r="B8" s="180" t="s">
        <v>109</v>
      </c>
      <c r="C8" s="181"/>
      <c r="D8" s="181"/>
      <c r="E8" s="181"/>
      <c r="F8" s="181"/>
      <c r="G8" s="181"/>
      <c r="H8" s="181"/>
      <c r="I8" s="181"/>
      <c r="J8" s="182"/>
    </row>
    <row r="9" spans="2:10" ht="121.5" customHeight="1" x14ac:dyDescent="0.35">
      <c r="B9" s="192" t="s">
        <v>60</v>
      </c>
      <c r="C9" s="193"/>
      <c r="D9" s="193"/>
      <c r="E9" s="193"/>
      <c r="F9" s="193"/>
      <c r="G9" s="193"/>
      <c r="H9" s="193"/>
      <c r="I9" s="193"/>
      <c r="J9" s="194"/>
    </row>
    <row r="10" spans="2:10" ht="4.5" customHeight="1" x14ac:dyDescent="0.35">
      <c r="B10" s="189"/>
      <c r="C10" s="190"/>
      <c r="D10" s="190"/>
      <c r="E10" s="190"/>
      <c r="F10" s="190"/>
      <c r="G10" s="190"/>
      <c r="H10" s="190"/>
      <c r="I10" s="190"/>
      <c r="J10" s="191"/>
    </row>
    <row r="11" spans="2:10" ht="15.5" x14ac:dyDescent="0.35">
      <c r="B11" s="180" t="s">
        <v>62</v>
      </c>
      <c r="C11" s="181"/>
      <c r="D11" s="181"/>
      <c r="E11" s="181"/>
      <c r="F11" s="181"/>
      <c r="G11" s="181"/>
      <c r="H11" s="181"/>
      <c r="I11" s="181"/>
      <c r="J11" s="182"/>
    </row>
    <row r="12" spans="2:10" ht="64.5" customHeight="1" x14ac:dyDescent="0.35">
      <c r="B12" s="200" t="s">
        <v>128</v>
      </c>
      <c r="C12" s="201"/>
      <c r="D12" s="201"/>
      <c r="E12" s="201"/>
      <c r="F12" s="201"/>
      <c r="G12" s="201"/>
      <c r="H12" s="201"/>
      <c r="I12" s="201"/>
      <c r="J12" s="202"/>
    </row>
    <row r="13" spans="2:10" ht="6" customHeight="1" x14ac:dyDescent="0.35">
      <c r="B13" s="159"/>
      <c r="C13" s="160"/>
      <c r="D13" s="160"/>
      <c r="E13" s="160"/>
      <c r="F13" s="160"/>
      <c r="G13" s="160"/>
      <c r="H13" s="160"/>
      <c r="I13" s="160"/>
      <c r="J13" s="162"/>
    </row>
    <row r="14" spans="2:10" ht="20.5" customHeight="1" x14ac:dyDescent="0.35">
      <c r="B14" s="180" t="s">
        <v>124</v>
      </c>
      <c r="C14" s="181"/>
      <c r="D14" s="181"/>
      <c r="E14" s="181"/>
      <c r="F14" s="181"/>
      <c r="G14" s="181"/>
      <c r="H14" s="181"/>
      <c r="I14" s="181"/>
      <c r="J14" s="182"/>
    </row>
    <row r="15" spans="2:10" ht="77.5" customHeight="1" x14ac:dyDescent="0.35">
      <c r="B15" s="200" t="s">
        <v>121</v>
      </c>
      <c r="C15" s="201"/>
      <c r="D15" s="201"/>
      <c r="E15" s="201"/>
      <c r="F15" s="201"/>
      <c r="G15" s="201"/>
      <c r="H15" s="201"/>
      <c r="I15" s="201"/>
      <c r="J15" s="202"/>
    </row>
    <row r="16" spans="2:10" ht="104.5" customHeight="1" x14ac:dyDescent="0.35">
      <c r="B16" s="200" t="s">
        <v>122</v>
      </c>
      <c r="C16" s="201"/>
      <c r="D16" s="201"/>
      <c r="E16" s="201"/>
      <c r="F16" s="201"/>
      <c r="G16" s="201"/>
      <c r="H16" s="201"/>
      <c r="I16" s="201"/>
      <c r="J16" s="202"/>
    </row>
    <row r="17" spans="2:20" ht="104.5" customHeight="1" x14ac:dyDescent="0.35">
      <c r="B17" s="200" t="s">
        <v>123</v>
      </c>
      <c r="C17" s="201"/>
      <c r="D17" s="201"/>
      <c r="E17" s="201"/>
      <c r="F17" s="201"/>
      <c r="G17" s="201"/>
      <c r="H17" s="201"/>
      <c r="I17" s="201"/>
      <c r="J17" s="202"/>
    </row>
    <row r="18" spans="2:20" ht="6" customHeight="1" x14ac:dyDescent="0.35">
      <c r="B18" s="183"/>
      <c r="C18" s="184"/>
      <c r="D18" s="184"/>
      <c r="E18" s="184"/>
      <c r="F18" s="184"/>
      <c r="G18" s="184"/>
      <c r="H18" s="184"/>
      <c r="I18" s="184"/>
      <c r="J18" s="185"/>
    </row>
    <row r="19" spans="2:20" ht="26" customHeight="1" x14ac:dyDescent="0.35">
      <c r="B19" s="180" t="s">
        <v>64</v>
      </c>
      <c r="C19" s="181"/>
      <c r="D19" s="181"/>
      <c r="E19" s="181"/>
      <c r="F19" s="181"/>
      <c r="G19" s="181"/>
      <c r="H19" s="181"/>
      <c r="I19" s="181"/>
      <c r="J19" s="182"/>
    </row>
    <row r="20" spans="2:20" ht="36" customHeight="1" x14ac:dyDescent="0.45">
      <c r="B20" s="38" t="s">
        <v>127</v>
      </c>
      <c r="C20" s="195"/>
      <c r="D20" s="195"/>
      <c r="E20" s="195"/>
      <c r="F20" s="195"/>
      <c r="G20" s="195"/>
      <c r="H20" s="195"/>
      <c r="I20" s="195"/>
      <c r="J20" s="195"/>
      <c r="S20" s="64" t="s">
        <v>125</v>
      </c>
      <c r="T20" s="63" t="s">
        <v>126</v>
      </c>
    </row>
    <row r="21" spans="2:20" ht="91.5" customHeight="1" x14ac:dyDescent="0.35">
      <c r="B21" s="38" t="s">
        <v>130</v>
      </c>
      <c r="C21" s="179" t="s">
        <v>129</v>
      </c>
      <c r="D21" s="179"/>
      <c r="E21" s="179"/>
      <c r="F21" s="179"/>
      <c r="G21" s="179"/>
      <c r="H21" s="179"/>
      <c r="I21" s="179"/>
      <c r="J21" s="179"/>
    </row>
    <row r="22" spans="2:20" ht="91.5" customHeight="1" x14ac:dyDescent="0.35">
      <c r="B22" s="62" t="s">
        <v>135</v>
      </c>
      <c r="C22" s="196"/>
      <c r="D22" s="197"/>
      <c r="E22" s="197"/>
      <c r="F22" s="197"/>
      <c r="G22" s="197"/>
      <c r="H22" s="197"/>
      <c r="I22" s="197"/>
      <c r="J22" s="198"/>
    </row>
    <row r="23" spans="2:20" ht="61" customHeight="1" x14ac:dyDescent="0.35">
      <c r="B23" s="138" t="s">
        <v>66</v>
      </c>
      <c r="C23" s="179" t="s">
        <v>144</v>
      </c>
      <c r="D23" s="179"/>
      <c r="E23" s="179"/>
      <c r="F23" s="179"/>
      <c r="G23" s="179"/>
      <c r="H23" s="179"/>
      <c r="I23" s="179"/>
      <c r="J23" s="179"/>
    </row>
    <row r="24" spans="2:20" ht="67" customHeight="1" x14ac:dyDescent="0.35">
      <c r="B24" s="199"/>
      <c r="C24" s="179" t="s">
        <v>145</v>
      </c>
      <c r="D24" s="179"/>
      <c r="E24" s="179"/>
      <c r="F24" s="179"/>
      <c r="G24" s="179"/>
      <c r="H24" s="179"/>
      <c r="I24" s="179"/>
      <c r="J24" s="179"/>
    </row>
    <row r="25" spans="2:20" ht="113" customHeight="1" x14ac:dyDescent="0.35">
      <c r="B25" s="38" t="s">
        <v>65</v>
      </c>
      <c r="C25" s="179"/>
      <c r="D25" s="179"/>
      <c r="E25" s="179"/>
      <c r="F25" s="179"/>
      <c r="G25" s="179"/>
      <c r="H25" s="179"/>
      <c r="I25" s="179"/>
      <c r="J25" s="179"/>
    </row>
    <row r="26" spans="2:20" ht="141.5" customHeight="1" x14ac:dyDescent="0.35">
      <c r="B26" s="38" t="s">
        <v>102</v>
      </c>
      <c r="C26" s="179"/>
      <c r="D26" s="179"/>
      <c r="E26" s="179"/>
      <c r="F26" s="179"/>
      <c r="G26" s="179"/>
      <c r="H26" s="179"/>
      <c r="I26" s="179"/>
      <c r="J26" s="179"/>
    </row>
    <row r="27" spans="2:20" ht="106.5" customHeight="1" x14ac:dyDescent="0.35">
      <c r="B27" s="38" t="s">
        <v>149</v>
      </c>
      <c r="C27" s="179" t="s">
        <v>150</v>
      </c>
      <c r="D27" s="179"/>
      <c r="E27" s="179"/>
      <c r="F27" s="179"/>
      <c r="G27" s="179"/>
      <c r="H27" s="179"/>
      <c r="I27" s="179"/>
      <c r="J27" s="179"/>
    </row>
    <row r="28" spans="2:20" x14ac:dyDescent="0.35">
      <c r="B28" s="68" t="s">
        <v>175</v>
      </c>
      <c r="C28" s="2"/>
      <c r="D28" s="2"/>
      <c r="E28" s="2"/>
      <c r="F28" s="2"/>
      <c r="G28" s="2"/>
      <c r="H28" s="2"/>
      <c r="I28" s="2"/>
      <c r="J28" s="2"/>
    </row>
    <row r="29" spans="2:20" x14ac:dyDescent="0.35">
      <c r="B29" s="68" t="s">
        <v>174</v>
      </c>
      <c r="C29" s="2"/>
      <c r="D29" s="2"/>
      <c r="E29" s="2"/>
      <c r="F29" s="2"/>
      <c r="G29" s="2"/>
      <c r="H29" s="2"/>
      <c r="I29" s="2"/>
      <c r="J29" s="2"/>
    </row>
  </sheetData>
  <mergeCells count="28">
    <mergeCell ref="B23:B24"/>
    <mergeCell ref="B12:J12"/>
    <mergeCell ref="B15:J15"/>
    <mergeCell ref="B16:J16"/>
    <mergeCell ref="B17:J17"/>
    <mergeCell ref="B13:J13"/>
    <mergeCell ref="B14:J14"/>
    <mergeCell ref="C25:J25"/>
    <mergeCell ref="C21:J21"/>
    <mergeCell ref="C20:J20"/>
    <mergeCell ref="C24:J24"/>
    <mergeCell ref="C22:J22"/>
    <mergeCell ref="C27:J27"/>
    <mergeCell ref="B11:J11"/>
    <mergeCell ref="B18:J18"/>
    <mergeCell ref="B1:J1"/>
    <mergeCell ref="B2:J2"/>
    <mergeCell ref="B3:J3"/>
    <mergeCell ref="B4:J4"/>
    <mergeCell ref="B5:J5"/>
    <mergeCell ref="B6:J6"/>
    <mergeCell ref="B7:J7"/>
    <mergeCell ref="B10:J10"/>
    <mergeCell ref="B8:J8"/>
    <mergeCell ref="B9:J9"/>
    <mergeCell ref="C26:J26"/>
    <mergeCell ref="B19:J19"/>
    <mergeCell ref="C23:J23"/>
  </mergeCells>
  <dataValidations count="2">
    <dataValidation allowBlank="1" showInputMessage="1" showErrorMessage="1" promptTitle="Productividad operacional" sqref="B15:B17" xr:uid="{634A3561-4B35-4DDC-9DE7-DAF6D4818B61}"/>
    <dataValidation type="list" allowBlank="1" showInputMessage="1" showErrorMessage="1" sqref="C20:J20" xr:uid="{BA088905-F3C2-4935-9B08-7B8813CF2A1D}">
      <formula1>$S$20:$T$20</formula1>
    </dataValidation>
  </dataValidations>
  <pageMargins left="0.7" right="0.7" top="0.75" bottom="0.75" header="0.3" footer="0.3"/>
  <pageSetup scale="69" orientation="portrait" horizontalDpi="360" verticalDpi="360" r:id="rId1"/>
  <rowBreaks count="1" manualBreakCount="1">
    <brk id="18" max="9" man="1"/>
  </rowBreaks>
  <colBreaks count="1" manualBreakCount="1">
    <brk id="10"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14927-76F0-493C-9EDB-ADC5BC6692C3}">
  <dimension ref="B1:J11"/>
  <sheetViews>
    <sheetView topLeftCell="A6" zoomScale="120" zoomScaleNormal="120" workbookViewId="0">
      <selection activeCell="C7" sqref="C7:J7"/>
    </sheetView>
  </sheetViews>
  <sheetFormatPr baseColWidth="10" defaultColWidth="10.81640625" defaultRowHeight="14.5" x14ac:dyDescent="0.35"/>
  <cols>
    <col min="1" max="1" width="3" style="1" customWidth="1"/>
    <col min="2" max="2" width="22.453125" style="1" customWidth="1"/>
    <col min="3" max="3" width="17.26953125" style="1" customWidth="1"/>
    <col min="4" max="4" width="22.7265625" style="1" customWidth="1"/>
    <col min="5" max="16384" width="10.81640625" style="1"/>
  </cols>
  <sheetData>
    <row r="1" spans="2:10" ht="57.65" customHeight="1" x14ac:dyDescent="0.45">
      <c r="B1" s="144" t="s">
        <v>45</v>
      </c>
      <c r="C1" s="145"/>
      <c r="D1" s="145"/>
      <c r="E1" s="145"/>
      <c r="F1" s="145"/>
      <c r="G1" s="145"/>
      <c r="H1" s="145"/>
      <c r="I1" s="145"/>
      <c r="J1" s="147"/>
    </row>
    <row r="2" spans="2:10" ht="26.15" customHeight="1" x14ac:dyDescent="0.35">
      <c r="B2" s="148" t="s">
        <v>0</v>
      </c>
      <c r="C2" s="149"/>
      <c r="D2" s="149"/>
      <c r="E2" s="149"/>
      <c r="F2" s="149"/>
      <c r="G2" s="149"/>
      <c r="H2" s="149"/>
      <c r="I2" s="149"/>
      <c r="J2" s="151"/>
    </row>
    <row r="3" spans="2:10" ht="7" customHeight="1" x14ac:dyDescent="0.35">
      <c r="B3" s="152"/>
      <c r="C3" s="153"/>
      <c r="D3" s="153"/>
      <c r="E3" s="153"/>
      <c r="F3" s="153"/>
      <c r="G3" s="153"/>
      <c r="H3" s="153"/>
      <c r="I3" s="153"/>
      <c r="J3" s="154"/>
    </row>
    <row r="4" spans="2:10" ht="15.5" x14ac:dyDescent="0.35">
      <c r="B4" s="180" t="s">
        <v>131</v>
      </c>
      <c r="C4" s="181"/>
      <c r="D4" s="181"/>
      <c r="E4" s="181"/>
      <c r="F4" s="181"/>
      <c r="G4" s="181"/>
      <c r="H4" s="181"/>
      <c r="I4" s="181"/>
      <c r="J4" s="182"/>
    </row>
    <row r="5" spans="2:10" ht="102.5" customHeight="1" x14ac:dyDescent="0.35">
      <c r="B5" s="38" t="s">
        <v>134</v>
      </c>
      <c r="C5" s="179" t="s">
        <v>115</v>
      </c>
      <c r="D5" s="179"/>
      <c r="E5" s="179"/>
      <c r="F5" s="179"/>
      <c r="G5" s="179"/>
      <c r="H5" s="179"/>
      <c r="I5" s="179"/>
      <c r="J5" s="179"/>
    </row>
    <row r="6" spans="2:10" ht="76" customHeight="1" x14ac:dyDescent="0.35">
      <c r="B6" s="38" t="s">
        <v>114</v>
      </c>
      <c r="C6" s="179" t="s">
        <v>146</v>
      </c>
      <c r="D6" s="179"/>
      <c r="E6" s="179"/>
      <c r="F6" s="179"/>
      <c r="G6" s="179"/>
      <c r="H6" s="179"/>
      <c r="I6" s="179"/>
      <c r="J6" s="179"/>
    </row>
    <row r="7" spans="2:10" ht="93" customHeight="1" x14ac:dyDescent="0.35">
      <c r="B7" s="38" t="s">
        <v>63</v>
      </c>
      <c r="C7" s="196" t="s">
        <v>132</v>
      </c>
      <c r="D7" s="197"/>
      <c r="E7" s="197"/>
      <c r="F7" s="197"/>
      <c r="G7" s="197"/>
      <c r="H7" s="197"/>
      <c r="I7" s="197"/>
      <c r="J7" s="198"/>
    </row>
    <row r="9" spans="2:10" x14ac:dyDescent="0.35">
      <c r="B9" s="2"/>
      <c r="C9" s="2"/>
      <c r="D9" s="2"/>
      <c r="E9" s="2"/>
      <c r="F9" s="2"/>
      <c r="G9" s="2"/>
      <c r="H9" s="2"/>
      <c r="I9" s="2"/>
      <c r="J9" s="2"/>
    </row>
    <row r="10" spans="2:10" x14ac:dyDescent="0.35">
      <c r="B10" s="2"/>
      <c r="C10" s="2"/>
      <c r="D10" s="2"/>
      <c r="E10" s="2"/>
      <c r="F10" s="2"/>
      <c r="G10" s="2"/>
      <c r="H10" s="2"/>
      <c r="I10" s="2"/>
      <c r="J10" s="2"/>
    </row>
    <row r="11" spans="2:10" x14ac:dyDescent="0.35">
      <c r="B11" s="2"/>
      <c r="C11" s="2"/>
      <c r="D11" s="2"/>
      <c r="E11" s="2"/>
      <c r="F11" s="2"/>
      <c r="G11" s="2"/>
      <c r="H11" s="2"/>
      <c r="I11" s="2"/>
      <c r="J11" s="2"/>
    </row>
  </sheetData>
  <mergeCells count="7">
    <mergeCell ref="C7:J7"/>
    <mergeCell ref="B4:J4"/>
    <mergeCell ref="C5:J5"/>
    <mergeCell ref="C6:J6"/>
    <mergeCell ref="B1:J1"/>
    <mergeCell ref="B2:J2"/>
    <mergeCell ref="B3:J3"/>
  </mergeCells>
  <dataValidations count="1">
    <dataValidation allowBlank="1" showInputMessage="1" showErrorMessage="1" promptTitle="Productividad operacional" sqref="C7" xr:uid="{DF58DC92-0688-428D-832A-7CA2B3F3E218}"/>
  </dataValidations>
  <pageMargins left="0.7" right="0.7" top="0.75" bottom="0.75" header="0.3" footer="0.3"/>
  <pageSetup scale="6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012D6-74D6-447D-8705-1141E415211E}">
  <dimension ref="B1:J18"/>
  <sheetViews>
    <sheetView showGridLines="0" topLeftCell="C5" zoomScale="120" zoomScaleNormal="120" workbookViewId="0">
      <selection activeCell="C5" sqref="C5:J5"/>
    </sheetView>
  </sheetViews>
  <sheetFormatPr baseColWidth="10" defaultColWidth="10.81640625" defaultRowHeight="14.5" x14ac:dyDescent="0.35"/>
  <cols>
    <col min="1" max="1" width="3" style="1" customWidth="1"/>
    <col min="2" max="2" width="22.453125" style="1" customWidth="1"/>
    <col min="3" max="3" width="17.26953125" style="1" customWidth="1"/>
    <col min="4" max="4" width="22.7265625" style="1" customWidth="1"/>
    <col min="5" max="5" width="20.7265625" style="1" customWidth="1"/>
    <col min="6" max="6" width="21.36328125" style="1" customWidth="1"/>
    <col min="7" max="7" width="15.36328125" style="1" customWidth="1"/>
    <col min="8" max="8" width="10.81640625" style="1"/>
    <col min="9" max="9" width="17.90625" style="1" customWidth="1"/>
    <col min="10" max="16384" width="10.81640625" style="1"/>
  </cols>
  <sheetData>
    <row r="1" spans="2:10" ht="57.65" customHeight="1" x14ac:dyDescent="0.45">
      <c r="B1" s="144" t="s">
        <v>45</v>
      </c>
      <c r="C1" s="145"/>
      <c r="D1" s="145"/>
      <c r="E1" s="145"/>
      <c r="F1" s="145"/>
      <c r="G1" s="145"/>
      <c r="H1" s="145"/>
      <c r="I1" s="145"/>
      <c r="J1" s="147"/>
    </row>
    <row r="2" spans="2:10" ht="26.15" customHeight="1" x14ac:dyDescent="0.35">
      <c r="B2" s="148" t="s">
        <v>0</v>
      </c>
      <c r="C2" s="149"/>
      <c r="D2" s="149"/>
      <c r="E2" s="149"/>
      <c r="F2" s="149"/>
      <c r="G2" s="149"/>
      <c r="H2" s="149"/>
      <c r="I2" s="149"/>
      <c r="J2" s="151"/>
    </row>
    <row r="3" spans="2:10" ht="7" customHeight="1" x14ac:dyDescent="0.35">
      <c r="B3" s="152"/>
      <c r="C3" s="153"/>
      <c r="D3" s="153"/>
      <c r="E3" s="153"/>
      <c r="F3" s="153"/>
      <c r="G3" s="153"/>
      <c r="H3" s="153"/>
      <c r="I3" s="153"/>
      <c r="J3" s="154"/>
    </row>
    <row r="4" spans="2:10" ht="20.5" customHeight="1" x14ac:dyDescent="0.35">
      <c r="B4" s="180" t="s">
        <v>133</v>
      </c>
      <c r="C4" s="181"/>
      <c r="D4" s="181"/>
      <c r="E4" s="181"/>
      <c r="F4" s="181"/>
      <c r="G4" s="181"/>
      <c r="H4" s="181"/>
      <c r="I4" s="181"/>
      <c r="J4" s="182"/>
    </row>
    <row r="5" spans="2:10" ht="49.5" customHeight="1" x14ac:dyDescent="0.35">
      <c r="B5" s="138" t="s">
        <v>61</v>
      </c>
      <c r="C5" s="212" t="s">
        <v>173</v>
      </c>
      <c r="D5" s="193"/>
      <c r="E5" s="193"/>
      <c r="F5" s="193"/>
      <c r="G5" s="193"/>
      <c r="H5" s="193"/>
      <c r="I5" s="193"/>
      <c r="J5" s="213"/>
    </row>
    <row r="6" spans="2:10" ht="18" customHeight="1" x14ac:dyDescent="0.35">
      <c r="B6" s="211"/>
      <c r="C6" s="212" t="s">
        <v>147</v>
      </c>
      <c r="D6" s="193"/>
      <c r="E6" s="193"/>
      <c r="F6" s="193"/>
      <c r="G6" s="193"/>
      <c r="H6" s="193"/>
      <c r="I6" s="193"/>
      <c r="J6" s="213"/>
    </row>
    <row r="7" spans="2:10" ht="72.5" customHeight="1" x14ac:dyDescent="0.35">
      <c r="B7" s="139" t="s">
        <v>136</v>
      </c>
      <c r="C7" s="200" t="s">
        <v>151</v>
      </c>
      <c r="D7" s="201"/>
      <c r="E7" s="201"/>
      <c r="F7" s="201"/>
      <c r="G7" s="201"/>
      <c r="H7" s="201"/>
      <c r="I7" s="201"/>
      <c r="J7" s="202"/>
    </row>
    <row r="8" spans="2:10" ht="30" customHeight="1" thickBot="1" x14ac:dyDescent="0.4">
      <c r="B8" s="206"/>
      <c r="C8" s="200" t="s">
        <v>165</v>
      </c>
      <c r="D8" s="201"/>
      <c r="E8" s="201"/>
      <c r="F8" s="201"/>
      <c r="G8" s="201"/>
      <c r="H8" s="201"/>
      <c r="I8" s="201"/>
      <c r="J8" s="202"/>
    </row>
    <row r="9" spans="2:10" ht="17" thickBot="1" x14ac:dyDescent="0.4">
      <c r="B9" s="206"/>
      <c r="C9" s="72"/>
      <c r="D9" s="70" t="s">
        <v>152</v>
      </c>
      <c r="E9" s="71" t="s">
        <v>153</v>
      </c>
      <c r="F9" s="71" t="s">
        <v>154</v>
      </c>
      <c r="G9" s="71" t="s">
        <v>155</v>
      </c>
      <c r="J9" s="73"/>
    </row>
    <row r="10" spans="2:10" ht="42" x14ac:dyDescent="0.35">
      <c r="B10" s="206"/>
      <c r="C10" s="72"/>
      <c r="D10" s="74" t="s">
        <v>161</v>
      </c>
      <c r="E10" s="82" t="s">
        <v>156</v>
      </c>
      <c r="F10" s="75" t="s">
        <v>157</v>
      </c>
      <c r="G10" s="75" t="s">
        <v>158</v>
      </c>
      <c r="J10" s="73"/>
    </row>
    <row r="11" spans="2:10" ht="42.5" thickBot="1" x14ac:dyDescent="0.4">
      <c r="B11" s="206"/>
      <c r="C11" s="72"/>
      <c r="D11" s="76" t="s">
        <v>162</v>
      </c>
      <c r="E11" s="77" t="s">
        <v>159</v>
      </c>
      <c r="F11" s="78" t="s">
        <v>160</v>
      </c>
      <c r="G11" s="78" t="s">
        <v>158</v>
      </c>
      <c r="J11" s="73"/>
    </row>
    <row r="12" spans="2:10" x14ac:dyDescent="0.35">
      <c r="B12" s="206"/>
      <c r="C12" s="72"/>
      <c r="D12" s="79"/>
      <c r="E12" s="80"/>
      <c r="F12" s="81"/>
      <c r="G12" s="81"/>
      <c r="J12" s="73"/>
    </row>
    <row r="13" spans="2:10" ht="26.5" customHeight="1" thickBot="1" x14ac:dyDescent="0.4">
      <c r="B13" s="206"/>
      <c r="C13" s="208" t="s">
        <v>163</v>
      </c>
      <c r="D13" s="209"/>
      <c r="E13" s="209"/>
      <c r="F13" s="209"/>
      <c r="G13" s="209"/>
      <c r="H13" s="209"/>
      <c r="I13" s="209"/>
      <c r="J13" s="210"/>
    </row>
    <row r="14" spans="2:10" ht="44" thickBot="1" x14ac:dyDescent="0.4">
      <c r="B14" s="206"/>
      <c r="C14" s="72"/>
      <c r="D14" s="83" t="s">
        <v>120</v>
      </c>
      <c r="E14" s="84" t="s">
        <v>137</v>
      </c>
      <c r="F14" s="84" t="s">
        <v>138</v>
      </c>
      <c r="G14" s="84" t="s">
        <v>139</v>
      </c>
      <c r="H14" s="84" t="s">
        <v>140</v>
      </c>
      <c r="I14" s="84" t="s">
        <v>141</v>
      </c>
      <c r="J14" s="73"/>
    </row>
    <row r="15" spans="2:10" ht="15" thickBot="1" x14ac:dyDescent="0.4">
      <c r="B15" s="206"/>
      <c r="C15" s="72"/>
      <c r="D15" s="65" t="s">
        <v>142</v>
      </c>
      <c r="E15" s="67">
        <v>2</v>
      </c>
      <c r="F15" s="67">
        <v>500</v>
      </c>
      <c r="G15" s="67">
        <v>8</v>
      </c>
      <c r="H15" s="67">
        <v>25</v>
      </c>
      <c r="I15" s="67">
        <f xml:space="preserve"> 2 * 500 * 8 * 25</f>
        <v>200000</v>
      </c>
      <c r="J15" s="73"/>
    </row>
    <row r="16" spans="2:10" ht="15" thickBot="1" x14ac:dyDescent="0.4">
      <c r="B16" s="206"/>
      <c r="C16" s="72"/>
      <c r="D16" s="65" t="s">
        <v>143</v>
      </c>
      <c r="E16" s="66"/>
      <c r="F16" s="66"/>
      <c r="G16" s="66"/>
      <c r="H16" s="66"/>
      <c r="I16" s="66"/>
      <c r="J16" s="73"/>
    </row>
    <row r="17" spans="2:10" x14ac:dyDescent="0.35">
      <c r="B17" s="206"/>
      <c r="C17" s="72"/>
      <c r="D17" s="79"/>
      <c r="E17" s="80"/>
      <c r="F17" s="81"/>
      <c r="G17" s="81"/>
      <c r="J17" s="73"/>
    </row>
    <row r="18" spans="2:10" ht="78.5" customHeight="1" x14ac:dyDescent="0.35">
      <c r="B18" s="207"/>
      <c r="C18" s="203"/>
      <c r="D18" s="204"/>
      <c r="E18" s="204"/>
      <c r="F18" s="204"/>
      <c r="G18" s="204"/>
      <c r="H18" s="204"/>
      <c r="I18" s="204"/>
      <c r="J18" s="205"/>
    </row>
  </sheetData>
  <mergeCells count="12">
    <mergeCell ref="C18:J18"/>
    <mergeCell ref="B7:B18"/>
    <mergeCell ref="C13:J13"/>
    <mergeCell ref="B1:J1"/>
    <mergeCell ref="B2:J2"/>
    <mergeCell ref="B3:J3"/>
    <mergeCell ref="C8:J8"/>
    <mergeCell ref="B5:B6"/>
    <mergeCell ref="C6:J6"/>
    <mergeCell ref="B4:J4"/>
    <mergeCell ref="C5:J5"/>
    <mergeCell ref="C7:J7"/>
  </mergeCells>
  <dataValidations count="1">
    <dataValidation allowBlank="1" showInputMessage="1" showErrorMessage="1" promptTitle="Productividad operacional" sqref="C5:C7" xr:uid="{EB489C03-C783-4826-9451-C31ACC37D203}"/>
  </dataValidations>
  <pageMargins left="0.7" right="0.7" top="0.75" bottom="0.75" header="0.3" footer="0.3"/>
  <pageSetup scale="55"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E7EC6-F4FA-4CF1-9B56-20A5D2D8A153}">
  <dimension ref="B1:J39"/>
  <sheetViews>
    <sheetView showGridLines="0" topLeftCell="B1" zoomScale="120" zoomScaleNormal="120" workbookViewId="0">
      <selection activeCell="D6" sqref="D6"/>
    </sheetView>
  </sheetViews>
  <sheetFormatPr baseColWidth="10" defaultColWidth="11.453125" defaultRowHeight="14.5" x14ac:dyDescent="0.35"/>
  <cols>
    <col min="1" max="1" width="3.54296875" customWidth="1"/>
    <col min="2" max="2" width="12.1796875" customWidth="1"/>
    <col min="3" max="3" width="42.1796875" customWidth="1"/>
    <col min="5" max="5" width="36.81640625" customWidth="1"/>
  </cols>
  <sheetData>
    <row r="1" spans="2:10" s="1" customFormat="1" ht="43.5" customHeight="1" x14ac:dyDescent="0.35">
      <c r="B1" s="218" t="s">
        <v>45</v>
      </c>
      <c r="C1" s="219"/>
      <c r="D1" s="219"/>
      <c r="E1" s="219"/>
    </row>
    <row r="2" spans="2:10" s="1" customFormat="1" ht="26.15" customHeight="1" x14ac:dyDescent="0.35">
      <c r="B2" s="220" t="s">
        <v>0</v>
      </c>
      <c r="C2" s="221"/>
      <c r="D2" s="221"/>
      <c r="E2" s="221"/>
    </row>
    <row r="3" spans="2:10" s="1" customFormat="1" ht="37" customHeight="1" x14ac:dyDescent="0.35">
      <c r="B3" s="222" t="s">
        <v>73</v>
      </c>
      <c r="C3" s="156"/>
      <c r="D3" s="156"/>
      <c r="E3" s="156"/>
    </row>
    <row r="4" spans="2:10" ht="5.15" customHeight="1" x14ac:dyDescent="0.35">
      <c r="B4" s="223"/>
      <c r="C4" s="224"/>
      <c r="D4" s="224"/>
      <c r="E4" s="224"/>
    </row>
    <row r="5" spans="2:10" s="12" customFormat="1" ht="13" x14ac:dyDescent="0.3">
      <c r="B5" s="24" t="s">
        <v>30</v>
      </c>
      <c r="C5" s="22" t="s">
        <v>31</v>
      </c>
      <c r="D5" s="22" t="s">
        <v>32</v>
      </c>
      <c r="E5" s="22" t="s">
        <v>33</v>
      </c>
    </row>
    <row r="6" spans="2:10" s="12" customFormat="1" ht="13" x14ac:dyDescent="0.3">
      <c r="B6" s="214" t="s">
        <v>34</v>
      </c>
      <c r="C6" s="13"/>
      <c r="D6" s="13"/>
      <c r="E6" s="13"/>
    </row>
    <row r="7" spans="2:10" s="12" customFormat="1" ht="13" x14ac:dyDescent="0.3">
      <c r="B7" s="215"/>
      <c r="C7" s="13"/>
      <c r="D7" s="13"/>
      <c r="E7" s="13"/>
    </row>
    <row r="8" spans="2:10" s="12" customFormat="1" ht="13" x14ac:dyDescent="0.3">
      <c r="B8" s="216"/>
      <c r="C8" s="13"/>
      <c r="D8" s="13"/>
      <c r="E8" s="13"/>
    </row>
    <row r="9" spans="2:10" s="12" customFormat="1" ht="13" x14ac:dyDescent="0.3">
      <c r="B9" s="214" t="s">
        <v>35</v>
      </c>
      <c r="C9" s="13"/>
      <c r="D9" s="13"/>
      <c r="E9" s="13"/>
      <c r="F9" s="23"/>
      <c r="G9" s="23"/>
      <c r="H9" s="23"/>
      <c r="I9" s="23"/>
      <c r="J9" s="23"/>
    </row>
    <row r="10" spans="2:10" s="12" customFormat="1" ht="13" x14ac:dyDescent="0.3">
      <c r="B10" s="215"/>
      <c r="C10" s="13"/>
      <c r="D10" s="13"/>
      <c r="E10" s="13"/>
    </row>
    <row r="11" spans="2:10" s="12" customFormat="1" ht="13" x14ac:dyDescent="0.3">
      <c r="B11" s="216"/>
      <c r="C11" s="13"/>
      <c r="D11" s="13"/>
      <c r="E11" s="13"/>
    </row>
    <row r="12" spans="2:10" s="12" customFormat="1" ht="13" x14ac:dyDescent="0.3">
      <c r="B12" s="214" t="s">
        <v>36</v>
      </c>
      <c r="C12" s="13"/>
      <c r="D12" s="13"/>
      <c r="E12" s="13"/>
    </row>
    <row r="13" spans="2:10" s="12" customFormat="1" ht="13" x14ac:dyDescent="0.3">
      <c r="B13" s="215"/>
      <c r="C13" s="13"/>
      <c r="D13" s="13"/>
      <c r="E13" s="13"/>
    </row>
    <row r="14" spans="2:10" s="12" customFormat="1" ht="13" x14ac:dyDescent="0.3">
      <c r="B14" s="216"/>
      <c r="C14" s="13"/>
      <c r="D14" s="13"/>
      <c r="E14" s="13"/>
    </row>
    <row r="15" spans="2:10" s="12" customFormat="1" ht="13" x14ac:dyDescent="0.3">
      <c r="B15" s="225" t="s">
        <v>37</v>
      </c>
      <c r="C15" s="13"/>
      <c r="D15" s="13"/>
      <c r="E15" s="13"/>
    </row>
    <row r="16" spans="2:10" s="12" customFormat="1" ht="13" x14ac:dyDescent="0.3">
      <c r="B16" s="226"/>
      <c r="C16" s="13"/>
      <c r="D16" s="13"/>
      <c r="E16" s="13"/>
    </row>
    <row r="17" spans="2:5" s="12" customFormat="1" ht="13" x14ac:dyDescent="0.3">
      <c r="B17" s="227"/>
      <c r="C17" s="13"/>
      <c r="D17" s="13"/>
      <c r="E17" s="13"/>
    </row>
    <row r="18" spans="2:5" s="12" customFormat="1" ht="13" x14ac:dyDescent="0.3">
      <c r="B18" s="214" t="s">
        <v>38</v>
      </c>
      <c r="C18" s="13"/>
      <c r="D18" s="13"/>
      <c r="E18" s="13"/>
    </row>
    <row r="19" spans="2:5" s="12" customFormat="1" ht="13" x14ac:dyDescent="0.3">
      <c r="B19" s="215"/>
      <c r="C19" s="13"/>
      <c r="D19" s="13"/>
      <c r="E19" s="13"/>
    </row>
    <row r="20" spans="2:5" s="12" customFormat="1" ht="13" x14ac:dyDescent="0.3">
      <c r="B20" s="216"/>
      <c r="C20" s="13"/>
      <c r="D20" s="13"/>
      <c r="E20" s="13"/>
    </row>
    <row r="21" spans="2:5" s="12" customFormat="1" ht="13" x14ac:dyDescent="0.3">
      <c r="B21" s="214" t="s">
        <v>39</v>
      </c>
      <c r="C21" s="13"/>
      <c r="D21" s="13"/>
      <c r="E21" s="13"/>
    </row>
    <row r="22" spans="2:5" x14ac:dyDescent="0.35">
      <c r="B22" s="215"/>
      <c r="C22" s="13"/>
      <c r="D22" s="13"/>
      <c r="E22" s="13"/>
    </row>
    <row r="23" spans="2:5" x14ac:dyDescent="0.35">
      <c r="B23" s="216"/>
      <c r="C23" s="13"/>
      <c r="D23" s="13"/>
      <c r="E23" s="13"/>
    </row>
    <row r="24" spans="2:5" x14ac:dyDescent="0.35">
      <c r="B24" s="214" t="s">
        <v>40</v>
      </c>
      <c r="C24" s="13"/>
      <c r="D24" s="13"/>
      <c r="E24" s="13"/>
    </row>
    <row r="25" spans="2:5" x14ac:dyDescent="0.35">
      <c r="B25" s="215"/>
      <c r="C25" s="13"/>
      <c r="D25" s="13"/>
      <c r="E25" s="13"/>
    </row>
    <row r="26" spans="2:5" ht="15" thickBot="1" x14ac:dyDescent="0.4">
      <c r="B26" s="217"/>
      <c r="C26" s="21"/>
      <c r="D26" s="21"/>
      <c r="E26" s="21"/>
    </row>
    <row r="28" spans="2:5" x14ac:dyDescent="0.35">
      <c r="B28" s="12"/>
    </row>
    <row r="29" spans="2:5" x14ac:dyDescent="0.35">
      <c r="B29" s="12"/>
    </row>
    <row r="30" spans="2:5" x14ac:dyDescent="0.35">
      <c r="B30" s="12"/>
    </row>
    <row r="37" spans="2:2" x14ac:dyDescent="0.35">
      <c r="B37" t="s">
        <v>41</v>
      </c>
    </row>
    <row r="38" spans="2:2" x14ac:dyDescent="0.35">
      <c r="B38" t="s">
        <v>42</v>
      </c>
    </row>
    <row r="39" spans="2:2" x14ac:dyDescent="0.35">
      <c r="B39" t="s">
        <v>43</v>
      </c>
    </row>
  </sheetData>
  <mergeCells count="11">
    <mergeCell ref="B12:B14"/>
    <mergeCell ref="B18:B20"/>
    <mergeCell ref="B21:B23"/>
    <mergeCell ref="B24:B26"/>
    <mergeCell ref="B1:E1"/>
    <mergeCell ref="B2:E2"/>
    <mergeCell ref="B3:E3"/>
    <mergeCell ref="B4:E4"/>
    <mergeCell ref="B6:B8"/>
    <mergeCell ref="B9:B11"/>
    <mergeCell ref="B15:B17"/>
  </mergeCells>
  <dataValidations count="1">
    <dataValidation type="list" allowBlank="1" showInputMessage="1" showErrorMessage="1" sqref="D6:D26" xr:uid="{74C049D4-9F44-4037-9E8D-85F8BFA863F8}">
      <formula1>$B$37:$B$39</formula1>
    </dataValidation>
  </dataValidations>
  <pageMargins left="0.7" right="0.7" top="0.75" bottom="0.75" header="0.3" footer="0.3"/>
  <pageSetup scale="85" orientation="portrait" r:id="rId1"/>
  <colBreaks count="1" manualBreakCount="1">
    <brk id="5"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E0B93-7287-4E85-A82B-9C314E1B0294}">
  <dimension ref="B1:T45"/>
  <sheetViews>
    <sheetView topLeftCell="D16" zoomScale="110" zoomScaleNormal="110" workbookViewId="0">
      <selection activeCell="H32" sqref="H32"/>
    </sheetView>
  </sheetViews>
  <sheetFormatPr baseColWidth="10" defaultColWidth="11.453125" defaultRowHeight="14.5" x14ac:dyDescent="0.35"/>
  <cols>
    <col min="1" max="1" width="3.26953125" customWidth="1"/>
    <col min="2" max="2" width="19.1796875" customWidth="1"/>
    <col min="3" max="3" width="28.1796875" customWidth="1"/>
    <col min="4" max="6" width="28.7265625" customWidth="1"/>
    <col min="7" max="7" width="23.1796875" customWidth="1"/>
    <col min="8" max="9" width="22.81640625" customWidth="1"/>
    <col min="10" max="10" width="27.54296875" style="28" customWidth="1"/>
  </cols>
  <sheetData>
    <row r="1" spans="2:20" s="1" customFormat="1" ht="58.5" customHeight="1" x14ac:dyDescent="0.45">
      <c r="B1" s="230" t="s">
        <v>45</v>
      </c>
      <c r="C1" s="231"/>
      <c r="D1" s="231"/>
      <c r="E1" s="231"/>
      <c r="F1" s="231"/>
      <c r="G1" s="231"/>
      <c r="H1" s="231"/>
      <c r="I1" s="231"/>
      <c r="J1" s="28"/>
      <c r="K1"/>
      <c r="L1"/>
      <c r="M1"/>
      <c r="N1"/>
      <c r="O1"/>
      <c r="P1" s="28"/>
      <c r="Q1"/>
      <c r="R1"/>
      <c r="S1"/>
      <c r="T1"/>
    </row>
    <row r="2" spans="2:20" s="1" customFormat="1" ht="26.15" customHeight="1" x14ac:dyDescent="0.35">
      <c r="B2" s="220" t="s">
        <v>0</v>
      </c>
      <c r="C2" s="221"/>
      <c r="D2" s="221"/>
      <c r="E2" s="221"/>
      <c r="F2" s="221"/>
      <c r="G2" s="221"/>
      <c r="H2" s="221"/>
      <c r="I2" s="221"/>
      <c r="J2" s="28"/>
      <c r="K2"/>
      <c r="L2"/>
      <c r="M2"/>
      <c r="N2"/>
      <c r="O2"/>
      <c r="P2" s="28"/>
      <c r="Q2"/>
      <c r="R2"/>
      <c r="S2"/>
      <c r="T2"/>
    </row>
    <row r="3" spans="2:20" s="1" customFormat="1" ht="37" customHeight="1" x14ac:dyDescent="0.35">
      <c r="B3" s="222" t="s">
        <v>74</v>
      </c>
      <c r="C3" s="156"/>
      <c r="D3" s="156"/>
      <c r="E3" s="156"/>
      <c r="F3" s="156"/>
      <c r="G3" s="156"/>
      <c r="H3" s="156"/>
      <c r="I3" s="156"/>
      <c r="J3" s="28"/>
      <c r="K3"/>
      <c r="L3"/>
      <c r="M3"/>
      <c r="N3"/>
      <c r="O3"/>
      <c r="P3" s="28"/>
      <c r="Q3"/>
      <c r="R3"/>
      <c r="S3"/>
      <c r="T3"/>
    </row>
    <row r="4" spans="2:20" s="1" customFormat="1" ht="5.5" customHeight="1" x14ac:dyDescent="0.35">
      <c r="B4" s="232"/>
      <c r="C4" s="233"/>
      <c r="D4" s="233"/>
      <c r="E4" s="233"/>
      <c r="F4" s="233"/>
      <c r="G4" s="233"/>
      <c r="H4" s="233"/>
      <c r="I4" s="233"/>
      <c r="J4" s="28"/>
      <c r="K4"/>
      <c r="L4"/>
      <c r="M4"/>
      <c r="N4"/>
      <c r="O4"/>
      <c r="P4" s="28"/>
      <c r="Q4"/>
      <c r="R4"/>
      <c r="S4"/>
      <c r="T4"/>
    </row>
    <row r="5" spans="2:20" s="1" customFormat="1" ht="15" customHeight="1" x14ac:dyDescent="0.35">
      <c r="B5" s="234" t="s">
        <v>88</v>
      </c>
      <c r="C5" s="234" t="s">
        <v>44</v>
      </c>
      <c r="D5" s="234" t="s">
        <v>22</v>
      </c>
      <c r="E5" s="234" t="s">
        <v>92</v>
      </c>
      <c r="F5" s="234" t="s">
        <v>93</v>
      </c>
      <c r="G5" s="234" t="s">
        <v>23</v>
      </c>
      <c r="H5" s="234" t="s">
        <v>24</v>
      </c>
      <c r="I5" s="234"/>
      <c r="J5" s="28"/>
      <c r="K5"/>
      <c r="L5"/>
      <c r="M5"/>
      <c r="N5"/>
      <c r="O5"/>
      <c r="P5" s="28"/>
      <c r="Q5"/>
      <c r="R5"/>
      <c r="S5"/>
      <c r="T5"/>
    </row>
    <row r="6" spans="2:20" s="1" customFormat="1" ht="40.5" customHeight="1" x14ac:dyDescent="0.35">
      <c r="B6" s="234"/>
      <c r="C6" s="234"/>
      <c r="D6" s="234"/>
      <c r="E6" s="234"/>
      <c r="F6" s="234"/>
      <c r="G6" s="234"/>
      <c r="H6" s="33" t="s">
        <v>25</v>
      </c>
      <c r="I6" s="33" t="s">
        <v>26</v>
      </c>
      <c r="J6" s="28"/>
      <c r="K6"/>
      <c r="L6"/>
      <c r="M6"/>
      <c r="N6"/>
      <c r="O6"/>
      <c r="P6" s="28"/>
      <c r="Q6"/>
      <c r="R6"/>
      <c r="S6"/>
      <c r="T6"/>
    </row>
    <row r="7" spans="2:20" s="30" customFormat="1" ht="26" x14ac:dyDescent="0.35">
      <c r="B7" s="25" t="s">
        <v>75</v>
      </c>
      <c r="C7" s="25" t="s">
        <v>166</v>
      </c>
      <c r="D7" s="25" t="s">
        <v>76</v>
      </c>
      <c r="E7" s="41">
        <v>1</v>
      </c>
      <c r="F7" s="42">
        <f>+G7</f>
        <v>70000000</v>
      </c>
      <c r="G7" s="31">
        <v>70000000</v>
      </c>
      <c r="H7" s="29">
        <v>45200000</v>
      </c>
      <c r="I7" s="29">
        <f>+G7-H7</f>
        <v>24800000</v>
      </c>
      <c r="J7" s="28"/>
      <c r="K7"/>
      <c r="L7"/>
      <c r="M7"/>
      <c r="N7"/>
      <c r="O7"/>
      <c r="P7" s="28"/>
      <c r="Q7"/>
      <c r="R7"/>
      <c r="S7"/>
      <c r="T7"/>
    </row>
    <row r="8" spans="2:20" s="30" customFormat="1" ht="26" x14ac:dyDescent="0.35">
      <c r="B8" s="25" t="s">
        <v>89</v>
      </c>
      <c r="C8" s="25" t="s">
        <v>166</v>
      </c>
      <c r="D8" s="25" t="s">
        <v>87</v>
      </c>
      <c r="E8" s="41" t="s">
        <v>94</v>
      </c>
      <c r="F8" s="31">
        <f>+G8/10</f>
        <v>226000</v>
      </c>
      <c r="G8" s="31">
        <f>+H7*5%</f>
        <v>2260000</v>
      </c>
      <c r="H8" s="40">
        <v>0</v>
      </c>
      <c r="I8" s="29">
        <f>+H7*5%</f>
        <v>2260000</v>
      </c>
      <c r="J8" s="28"/>
      <c r="K8"/>
      <c r="L8"/>
      <c r="M8"/>
      <c r="N8"/>
      <c r="O8"/>
      <c r="P8" s="28"/>
      <c r="Q8"/>
      <c r="R8"/>
      <c r="S8"/>
      <c r="T8"/>
    </row>
    <row r="9" spans="2:20" s="30" customFormat="1" x14ac:dyDescent="0.35">
      <c r="B9" s="20"/>
      <c r="C9" s="20"/>
      <c r="D9" s="20"/>
      <c r="E9" s="20"/>
      <c r="F9" s="20"/>
      <c r="G9" s="29">
        <f t="shared" ref="G9:G18" si="0">SUM(H9:I9)</f>
        <v>0</v>
      </c>
      <c r="H9" s="29"/>
      <c r="I9" s="29"/>
      <c r="J9" s="28"/>
      <c r="K9"/>
      <c r="L9"/>
      <c r="M9"/>
      <c r="N9"/>
      <c r="O9"/>
      <c r="P9" s="28"/>
      <c r="Q9"/>
      <c r="R9"/>
      <c r="S9"/>
      <c r="T9"/>
    </row>
    <row r="10" spans="2:20" s="30" customFormat="1" x14ac:dyDescent="0.35">
      <c r="B10" s="20"/>
      <c r="C10" s="20"/>
      <c r="D10" s="20"/>
      <c r="E10" s="20"/>
      <c r="F10" s="20"/>
      <c r="G10" s="29">
        <f t="shared" si="0"/>
        <v>0</v>
      </c>
      <c r="H10" s="29"/>
      <c r="I10" s="29"/>
      <c r="J10" s="28"/>
      <c r="K10"/>
      <c r="L10"/>
      <c r="M10"/>
      <c r="N10"/>
      <c r="O10"/>
      <c r="P10" s="28"/>
      <c r="Q10"/>
      <c r="R10"/>
      <c r="S10"/>
      <c r="T10"/>
    </row>
    <row r="11" spans="2:20" s="30" customFormat="1" x14ac:dyDescent="0.35">
      <c r="B11" s="20"/>
      <c r="C11" s="20"/>
      <c r="D11" s="20"/>
      <c r="E11" s="34"/>
      <c r="F11" s="34"/>
      <c r="G11" s="29">
        <f t="shared" si="0"/>
        <v>0</v>
      </c>
      <c r="H11" s="29"/>
      <c r="I11" s="29"/>
      <c r="J11" s="28"/>
      <c r="K11"/>
      <c r="L11"/>
      <c r="M11"/>
      <c r="N11"/>
      <c r="O11"/>
      <c r="P11" s="28"/>
      <c r="Q11"/>
      <c r="R11"/>
      <c r="S11"/>
      <c r="T11"/>
    </row>
    <row r="12" spans="2:20" s="30" customFormat="1" x14ac:dyDescent="0.35">
      <c r="B12" s="20"/>
      <c r="C12" s="20"/>
      <c r="D12" s="20"/>
      <c r="E12" s="34"/>
      <c r="F12" s="34"/>
      <c r="G12" s="29">
        <f t="shared" si="0"/>
        <v>0</v>
      </c>
      <c r="H12" s="29"/>
      <c r="I12" s="29"/>
      <c r="J12" s="28"/>
      <c r="K12"/>
      <c r="L12"/>
      <c r="M12"/>
      <c r="N12"/>
      <c r="O12"/>
      <c r="P12" s="28"/>
      <c r="Q12"/>
      <c r="R12"/>
      <c r="S12"/>
      <c r="T12"/>
    </row>
    <row r="13" spans="2:20" s="30" customFormat="1" x14ac:dyDescent="0.35">
      <c r="B13" s="34"/>
      <c r="C13" s="34"/>
      <c r="D13" s="20"/>
      <c r="E13" s="34"/>
      <c r="F13" s="34"/>
      <c r="G13" s="29">
        <f t="shared" si="0"/>
        <v>0</v>
      </c>
      <c r="H13" s="29"/>
      <c r="I13" s="29"/>
      <c r="J13" s="28"/>
      <c r="K13"/>
      <c r="L13"/>
      <c r="M13"/>
      <c r="N13"/>
      <c r="O13"/>
      <c r="P13" s="28"/>
      <c r="Q13"/>
      <c r="R13"/>
      <c r="S13"/>
      <c r="T13"/>
    </row>
    <row r="14" spans="2:20" s="30" customFormat="1" x14ac:dyDescent="0.35">
      <c r="B14" s="34"/>
      <c r="C14" s="34"/>
      <c r="D14" s="20"/>
      <c r="E14" s="34"/>
      <c r="F14" s="34"/>
      <c r="G14" s="29">
        <f t="shared" si="0"/>
        <v>0</v>
      </c>
      <c r="H14" s="29"/>
      <c r="I14" s="29"/>
      <c r="J14" s="28"/>
      <c r="K14"/>
      <c r="L14"/>
      <c r="M14"/>
      <c r="N14"/>
      <c r="O14"/>
      <c r="P14" s="28"/>
      <c r="Q14"/>
      <c r="R14"/>
      <c r="S14"/>
      <c r="T14"/>
    </row>
    <row r="15" spans="2:20" s="30" customFormat="1" x14ac:dyDescent="0.35">
      <c r="B15" s="34"/>
      <c r="C15" s="34"/>
      <c r="D15" s="20"/>
      <c r="E15" s="34"/>
      <c r="F15" s="34"/>
      <c r="G15" s="29">
        <f t="shared" si="0"/>
        <v>0</v>
      </c>
      <c r="H15" s="29"/>
      <c r="I15" s="29"/>
      <c r="J15" s="28"/>
      <c r="K15"/>
      <c r="L15"/>
      <c r="M15"/>
      <c r="N15"/>
      <c r="O15"/>
      <c r="P15" s="28"/>
      <c r="Q15"/>
      <c r="R15"/>
      <c r="S15"/>
      <c r="T15"/>
    </row>
    <row r="16" spans="2:20" s="30" customFormat="1" x14ac:dyDescent="0.35">
      <c r="B16" s="34"/>
      <c r="C16" s="34"/>
      <c r="D16" s="20"/>
      <c r="E16" s="34"/>
      <c r="F16" s="34"/>
      <c r="G16" s="29">
        <f t="shared" si="0"/>
        <v>0</v>
      </c>
      <c r="H16" s="29"/>
      <c r="I16" s="29"/>
      <c r="J16" s="28"/>
      <c r="K16"/>
      <c r="L16"/>
      <c r="M16"/>
      <c r="N16"/>
      <c r="O16"/>
      <c r="P16" s="28"/>
      <c r="Q16"/>
      <c r="R16"/>
      <c r="S16"/>
      <c r="T16"/>
    </row>
    <row r="17" spans="2:20" s="30" customFormat="1" x14ac:dyDescent="0.35">
      <c r="B17" s="34"/>
      <c r="C17" s="34"/>
      <c r="D17" s="20"/>
      <c r="E17" s="20"/>
      <c r="F17" s="20"/>
      <c r="G17" s="29">
        <f t="shared" si="0"/>
        <v>0</v>
      </c>
      <c r="H17" s="29"/>
      <c r="I17" s="29"/>
      <c r="J17" s="28"/>
      <c r="K17"/>
      <c r="L17"/>
      <c r="M17"/>
      <c r="N17"/>
      <c r="O17"/>
      <c r="P17" s="28"/>
      <c r="Q17"/>
      <c r="R17"/>
      <c r="S17"/>
      <c r="T17"/>
    </row>
    <row r="18" spans="2:20" s="30" customFormat="1" ht="15" thickBot="1" x14ac:dyDescent="0.4">
      <c r="B18" s="47"/>
      <c r="C18" s="47"/>
      <c r="D18" s="48"/>
      <c r="E18" s="48"/>
      <c r="F18" s="48"/>
      <c r="G18" s="44">
        <f t="shared" si="0"/>
        <v>0</v>
      </c>
      <c r="H18" s="44"/>
      <c r="I18" s="44"/>
      <c r="J18" s="28"/>
      <c r="K18"/>
      <c r="L18"/>
      <c r="M18"/>
      <c r="N18"/>
      <c r="O18"/>
      <c r="P18" s="28"/>
      <c r="Q18"/>
      <c r="R18"/>
      <c r="S18"/>
      <c r="T18"/>
    </row>
    <row r="19" spans="2:20" ht="15" thickBot="1" x14ac:dyDescent="0.4">
      <c r="B19" s="228" t="s">
        <v>27</v>
      </c>
      <c r="C19" s="229"/>
      <c r="D19" s="229"/>
      <c r="E19" s="229"/>
      <c r="F19" s="229"/>
      <c r="G19" s="49">
        <f>SUM(G7:G18)</f>
        <v>72260000</v>
      </c>
      <c r="H19" s="46">
        <f>SUM(H7:H18)</f>
        <v>45200000</v>
      </c>
      <c r="I19" s="45">
        <f>SUM(I7:I18)</f>
        <v>27060000</v>
      </c>
      <c r="P19" s="28"/>
    </row>
    <row r="20" spans="2:20" ht="15" thickBot="1" x14ac:dyDescent="0.4">
      <c r="B20" s="228" t="s">
        <v>95</v>
      </c>
      <c r="C20" s="229"/>
      <c r="D20" s="229"/>
      <c r="E20" s="229"/>
      <c r="F20" s="229"/>
      <c r="G20" s="43">
        <f>+H20+I20</f>
        <v>1</v>
      </c>
      <c r="H20" s="50">
        <f>+H19/G19</f>
        <v>0.62551895931358981</v>
      </c>
      <c r="I20" s="51">
        <f>+I19/G19</f>
        <v>0.37448104068641019</v>
      </c>
      <c r="P20" s="28"/>
    </row>
    <row r="21" spans="2:20" x14ac:dyDescent="0.35">
      <c r="B21" s="32" t="s">
        <v>91</v>
      </c>
      <c r="C21" s="32"/>
    </row>
    <row r="22" spans="2:20" x14ac:dyDescent="0.35">
      <c r="B22" s="32" t="s">
        <v>90</v>
      </c>
      <c r="D22" s="37"/>
      <c r="E22" s="37"/>
      <c r="F22" s="37"/>
      <c r="J22" s="37"/>
    </row>
    <row r="24" spans="2:20" x14ac:dyDescent="0.35">
      <c r="B24" s="32"/>
    </row>
    <row r="33" spans="2:2" x14ac:dyDescent="0.35">
      <c r="B33" s="27" t="s">
        <v>28</v>
      </c>
    </row>
    <row r="34" spans="2:2" x14ac:dyDescent="0.35">
      <c r="B34" s="26" t="s">
        <v>29</v>
      </c>
    </row>
    <row r="35" spans="2:2" x14ac:dyDescent="0.35">
      <c r="B35" t="s">
        <v>86</v>
      </c>
    </row>
    <row r="36" spans="2:2" x14ac:dyDescent="0.35">
      <c r="B36" t="s">
        <v>87</v>
      </c>
    </row>
    <row r="37" spans="2:2" x14ac:dyDescent="0.35">
      <c r="B37" t="s">
        <v>77</v>
      </c>
    </row>
    <row r="38" spans="2:2" x14ac:dyDescent="0.35">
      <c r="B38" t="s">
        <v>78</v>
      </c>
    </row>
    <row r="39" spans="2:2" x14ac:dyDescent="0.35">
      <c r="B39" t="s">
        <v>79</v>
      </c>
    </row>
    <row r="40" spans="2:2" x14ac:dyDescent="0.35">
      <c r="B40" t="s">
        <v>80</v>
      </c>
    </row>
    <row r="41" spans="2:2" ht="16.5" x14ac:dyDescent="0.45">
      <c r="B41" s="39" t="s">
        <v>81</v>
      </c>
    </row>
    <row r="42" spans="2:2" x14ac:dyDescent="0.35">
      <c r="B42" t="s">
        <v>82</v>
      </c>
    </row>
    <row r="43" spans="2:2" x14ac:dyDescent="0.35">
      <c r="B43" t="s">
        <v>83</v>
      </c>
    </row>
    <row r="44" spans="2:2" x14ac:dyDescent="0.35">
      <c r="B44" t="s">
        <v>84</v>
      </c>
    </row>
    <row r="45" spans="2:2" x14ac:dyDescent="0.35">
      <c r="B45" t="s">
        <v>85</v>
      </c>
    </row>
  </sheetData>
  <mergeCells count="13">
    <mergeCell ref="B20:F20"/>
    <mergeCell ref="B19:F19"/>
    <mergeCell ref="B1:I1"/>
    <mergeCell ref="B2:I2"/>
    <mergeCell ref="B3:I3"/>
    <mergeCell ref="B4:I4"/>
    <mergeCell ref="C5:C6"/>
    <mergeCell ref="B5:B6"/>
    <mergeCell ref="H5:I5"/>
    <mergeCell ref="D5:D6"/>
    <mergeCell ref="G5:G6"/>
    <mergeCell ref="E5:E6"/>
    <mergeCell ref="F5:F6"/>
  </mergeCells>
  <dataValidations count="2">
    <dataValidation type="list" allowBlank="1" showInputMessage="1" showErrorMessage="1" sqref="D7:D18" xr:uid="{5C743E49-8755-4276-8972-40C1FDF6B45E}">
      <formula1>$B$35:$B$52</formula1>
    </dataValidation>
    <dataValidation type="list" allowBlank="1" showInputMessage="1" showErrorMessage="1" sqref="B13:C18 E11:F16" xr:uid="{676E6DF8-BB2B-4C86-8D50-06DD5E5BB97E}">
      <formula1>#REF!</formula1>
    </dataValidation>
  </dataValidations>
  <pageMargins left="0.7" right="0.7" top="0.75" bottom="0.75" header="0.3" footer="0.3"/>
  <pageSetup scale="43"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B2B8A-EE9C-45CA-BF86-5301D16265F2}">
  <dimension ref="A1:K15"/>
  <sheetViews>
    <sheetView topLeftCell="B1" zoomScaleNormal="100" workbookViewId="0">
      <selection activeCell="F6" sqref="F6:F7"/>
    </sheetView>
  </sheetViews>
  <sheetFormatPr baseColWidth="10" defaultRowHeight="14.5" x14ac:dyDescent="0.35"/>
  <cols>
    <col min="1" max="1" width="16" customWidth="1"/>
    <col min="2" max="5" width="30.1796875" customWidth="1"/>
    <col min="6" max="6" width="13.81640625" customWidth="1"/>
    <col min="7" max="7" width="14.7265625" customWidth="1"/>
  </cols>
  <sheetData>
    <row r="1" spans="1:11" ht="18.5" customHeight="1" x14ac:dyDescent="0.35">
      <c r="A1" s="235" t="s">
        <v>45</v>
      </c>
      <c r="B1" s="235"/>
      <c r="C1" s="235"/>
      <c r="D1" s="235"/>
      <c r="E1" s="235"/>
      <c r="F1" s="235"/>
      <c r="G1" s="235"/>
      <c r="H1" s="235"/>
      <c r="I1" s="235"/>
      <c r="J1" s="235"/>
      <c r="K1" s="235"/>
    </row>
    <row r="2" spans="1:11" ht="18.5" customHeight="1" x14ac:dyDescent="0.35">
      <c r="A2" s="235"/>
      <c r="B2" s="235"/>
      <c r="C2" s="235"/>
      <c r="D2" s="235"/>
      <c r="E2" s="235"/>
      <c r="F2" s="235"/>
      <c r="G2" s="235"/>
      <c r="H2" s="235"/>
      <c r="I2" s="235"/>
      <c r="J2" s="235"/>
      <c r="K2" s="235"/>
    </row>
    <row r="3" spans="1:11" ht="21" customHeight="1" x14ac:dyDescent="0.35">
      <c r="A3" s="221" t="s">
        <v>0</v>
      </c>
      <c r="B3" s="221"/>
      <c r="C3" s="221"/>
      <c r="D3" s="221"/>
      <c r="E3" s="221"/>
      <c r="F3" s="221"/>
      <c r="G3" s="221"/>
      <c r="H3" s="221"/>
      <c r="I3" s="221"/>
      <c r="J3" s="221"/>
      <c r="K3" s="221"/>
    </row>
    <row r="4" spans="1:11" ht="18.5" customHeight="1" x14ac:dyDescent="0.35">
      <c r="A4" s="240" t="s">
        <v>101</v>
      </c>
      <c r="B4" s="240"/>
      <c r="C4" s="240"/>
      <c r="D4" s="240"/>
      <c r="E4" s="240"/>
      <c r="F4" s="240"/>
      <c r="G4" s="240"/>
      <c r="H4" s="240"/>
      <c r="I4" s="240"/>
      <c r="J4" s="240"/>
      <c r="K4" s="240"/>
    </row>
    <row r="5" spans="1:11" ht="3" customHeight="1" x14ac:dyDescent="0.35">
      <c r="A5" s="237"/>
      <c r="B5" s="237"/>
      <c r="C5" s="237"/>
      <c r="D5" s="237"/>
      <c r="E5" s="237"/>
      <c r="F5" s="237"/>
      <c r="G5" s="237"/>
      <c r="H5" s="237"/>
      <c r="I5" s="237"/>
      <c r="J5" s="237"/>
      <c r="K5" s="237"/>
    </row>
    <row r="6" spans="1:11" x14ac:dyDescent="0.35">
      <c r="A6" s="236" t="s">
        <v>96</v>
      </c>
      <c r="B6" s="236" t="s">
        <v>99</v>
      </c>
      <c r="C6" s="236" t="s">
        <v>98</v>
      </c>
      <c r="D6" s="236" t="s">
        <v>112</v>
      </c>
      <c r="E6" s="236" t="s">
        <v>113</v>
      </c>
      <c r="F6" s="236" t="s">
        <v>110</v>
      </c>
      <c r="G6" s="236" t="s">
        <v>111</v>
      </c>
      <c r="H6" s="236" t="s">
        <v>97</v>
      </c>
      <c r="I6" s="236"/>
      <c r="J6" s="236"/>
      <c r="K6" s="236"/>
    </row>
    <row r="7" spans="1:11" x14ac:dyDescent="0.35">
      <c r="A7" s="236"/>
      <c r="B7" s="236"/>
      <c r="C7" s="236"/>
      <c r="D7" s="236"/>
      <c r="E7" s="236"/>
      <c r="F7" s="236"/>
      <c r="G7" s="236"/>
      <c r="H7" s="60">
        <v>1</v>
      </c>
      <c r="I7" s="60">
        <v>2</v>
      </c>
      <c r="J7" s="60">
        <v>3</v>
      </c>
      <c r="K7" s="60">
        <v>4</v>
      </c>
    </row>
    <row r="8" spans="1:11" ht="24" x14ac:dyDescent="0.35">
      <c r="A8" s="238" t="s">
        <v>100</v>
      </c>
      <c r="B8" s="55" t="s">
        <v>116</v>
      </c>
      <c r="C8" s="55" t="s">
        <v>117</v>
      </c>
      <c r="D8" s="55" t="s">
        <v>118</v>
      </c>
      <c r="E8" s="55" t="s">
        <v>119</v>
      </c>
      <c r="F8" s="52">
        <v>1</v>
      </c>
      <c r="G8" s="52">
        <v>2</v>
      </c>
      <c r="H8" s="53"/>
      <c r="I8" s="59"/>
      <c r="J8" s="59"/>
      <c r="K8" s="54"/>
    </row>
    <row r="9" spans="1:11" ht="18.5" x14ac:dyDescent="0.35">
      <c r="A9" s="239"/>
      <c r="B9" s="55"/>
      <c r="C9" s="55"/>
      <c r="D9" s="55"/>
      <c r="E9" s="55"/>
      <c r="F9" s="56"/>
      <c r="G9" s="57"/>
      <c r="H9" s="54"/>
      <c r="I9" s="53"/>
      <c r="J9" s="54"/>
      <c r="K9" s="54"/>
    </row>
    <row r="10" spans="1:11" ht="18.5" x14ac:dyDescent="0.35">
      <c r="A10" s="239"/>
      <c r="B10" s="55"/>
      <c r="C10" s="55"/>
      <c r="D10" s="55"/>
      <c r="E10" s="55"/>
      <c r="F10" s="56"/>
      <c r="G10" s="56"/>
      <c r="H10" s="59"/>
      <c r="I10" s="53"/>
      <c r="J10" s="54"/>
      <c r="K10" s="54"/>
    </row>
    <row r="11" spans="1:11" ht="18.5" x14ac:dyDescent="0.35">
      <c r="A11" s="239"/>
      <c r="B11" s="55"/>
      <c r="C11" s="55"/>
      <c r="D11" s="55"/>
      <c r="E11" s="55"/>
      <c r="F11" s="56"/>
      <c r="G11" s="56"/>
      <c r="H11" s="54"/>
      <c r="I11" s="53"/>
      <c r="J11" s="53"/>
      <c r="K11" s="59"/>
    </row>
    <row r="12" spans="1:11" ht="18.5" x14ac:dyDescent="0.35">
      <c r="A12" s="239"/>
      <c r="B12" s="55"/>
      <c r="C12" s="55"/>
      <c r="D12" s="55"/>
      <c r="E12" s="55"/>
      <c r="F12" s="56"/>
      <c r="G12" s="56"/>
      <c r="H12" s="54"/>
      <c r="I12" s="59"/>
      <c r="J12" s="53"/>
      <c r="K12" s="59"/>
    </row>
    <row r="13" spans="1:11" ht="18.5" x14ac:dyDescent="0.35">
      <c r="A13" s="239"/>
      <c r="B13" s="55"/>
      <c r="C13" s="55"/>
      <c r="D13" s="55"/>
      <c r="E13" s="55"/>
      <c r="F13" s="56"/>
      <c r="G13" s="56"/>
      <c r="H13" s="59"/>
      <c r="I13" s="59"/>
      <c r="J13" s="59"/>
      <c r="K13" s="59"/>
    </row>
    <row r="14" spans="1:11" ht="18.5" x14ac:dyDescent="0.35">
      <c r="A14" s="239"/>
      <c r="B14" s="55"/>
      <c r="C14" s="55"/>
      <c r="D14" s="55"/>
      <c r="E14" s="55"/>
      <c r="F14" s="58"/>
      <c r="G14" s="58"/>
      <c r="H14" s="59"/>
      <c r="I14" s="59"/>
      <c r="J14" s="59"/>
      <c r="K14" s="59"/>
    </row>
    <row r="15" spans="1:11" ht="18.5" x14ac:dyDescent="0.35">
      <c r="A15" s="239"/>
      <c r="B15" s="55"/>
      <c r="C15" s="55"/>
      <c r="D15" s="55"/>
      <c r="E15" s="55"/>
      <c r="F15" s="58"/>
      <c r="G15" s="58"/>
      <c r="H15" s="59"/>
      <c r="I15" s="59"/>
      <c r="J15" s="59"/>
      <c r="K15" s="59"/>
    </row>
  </sheetData>
  <mergeCells count="13">
    <mergeCell ref="A1:K2"/>
    <mergeCell ref="C6:C7"/>
    <mergeCell ref="A3:K3"/>
    <mergeCell ref="A5:K5"/>
    <mergeCell ref="A8:A15"/>
    <mergeCell ref="A4:K4"/>
    <mergeCell ref="A6:A7"/>
    <mergeCell ref="B6:B7"/>
    <mergeCell ref="F6:F7"/>
    <mergeCell ref="G6:G7"/>
    <mergeCell ref="H6:K6"/>
    <mergeCell ref="D6:D7"/>
    <mergeCell ref="E6:E7"/>
  </mergeCells>
  <pageMargins left="0.7" right="0.7" top="0.75" bottom="0.75" header="0.3" footer="0.3"/>
  <pageSetup scale="4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B330E-558E-4DAE-B106-113AC7ADBC96}">
  <dimension ref="B1:K35"/>
  <sheetViews>
    <sheetView zoomScaleNormal="100" workbookViewId="0">
      <selection activeCell="P6" sqref="P6"/>
    </sheetView>
  </sheetViews>
  <sheetFormatPr baseColWidth="10" defaultColWidth="10.81640625" defaultRowHeight="14.5" x14ac:dyDescent="0.35"/>
  <cols>
    <col min="1" max="1" width="3" style="1" customWidth="1"/>
    <col min="2" max="2" width="22.453125" style="1" customWidth="1"/>
    <col min="3" max="3" width="17.26953125" style="1" customWidth="1"/>
    <col min="4" max="4" width="22.7265625" style="1" customWidth="1"/>
    <col min="5" max="16384" width="10.81640625" style="1"/>
  </cols>
  <sheetData>
    <row r="1" spans="2:11" ht="57.65" customHeight="1" x14ac:dyDescent="0.45">
      <c r="B1" s="144" t="s">
        <v>45</v>
      </c>
      <c r="C1" s="145"/>
      <c r="D1" s="145"/>
      <c r="E1" s="145"/>
      <c r="F1" s="145"/>
      <c r="G1" s="145"/>
      <c r="H1" s="145"/>
      <c r="I1" s="145"/>
      <c r="J1" s="147"/>
    </row>
    <row r="2" spans="2:11" ht="26.15" customHeight="1" x14ac:dyDescent="0.35">
      <c r="B2" s="148" t="s">
        <v>0</v>
      </c>
      <c r="C2" s="149"/>
      <c r="D2" s="149"/>
      <c r="E2" s="149"/>
      <c r="F2" s="149"/>
      <c r="G2" s="149"/>
      <c r="H2" s="149"/>
      <c r="I2" s="149"/>
      <c r="J2" s="151"/>
    </row>
    <row r="3" spans="2:11" ht="7" customHeight="1" x14ac:dyDescent="0.35">
      <c r="B3" s="152"/>
      <c r="C3" s="153"/>
      <c r="D3" s="153"/>
      <c r="E3" s="153"/>
      <c r="F3" s="153"/>
      <c r="G3" s="153"/>
      <c r="H3" s="153"/>
      <c r="I3" s="153"/>
      <c r="J3" s="154"/>
    </row>
    <row r="4" spans="2:11" ht="23.15" customHeight="1" x14ac:dyDescent="0.35">
      <c r="B4" s="186" t="s">
        <v>148</v>
      </c>
      <c r="C4" s="187"/>
      <c r="D4" s="187"/>
      <c r="E4" s="187"/>
      <c r="F4" s="187"/>
      <c r="G4" s="187"/>
      <c r="H4" s="187"/>
      <c r="I4" s="187"/>
      <c r="J4" s="188"/>
    </row>
    <row r="5" spans="2:11" ht="116.5" customHeight="1" x14ac:dyDescent="0.35">
      <c r="B5" s="245" t="s">
        <v>171</v>
      </c>
      <c r="C5" s="242"/>
      <c r="D5" s="242"/>
      <c r="E5" s="242"/>
      <c r="F5" s="242"/>
      <c r="G5" s="242"/>
      <c r="H5" s="242"/>
      <c r="I5" s="242"/>
      <c r="J5" s="243"/>
      <c r="K5" s="69" t="s">
        <v>57</v>
      </c>
    </row>
    <row r="6" spans="2:11" ht="150.5" customHeight="1" x14ac:dyDescent="0.35">
      <c r="B6" s="241" t="s">
        <v>172</v>
      </c>
      <c r="C6" s="242"/>
      <c r="D6" s="242"/>
      <c r="E6" s="242"/>
      <c r="F6" s="242"/>
      <c r="G6" s="242"/>
      <c r="H6" s="242"/>
      <c r="I6" s="242"/>
      <c r="J6" s="243"/>
    </row>
    <row r="7" spans="2:11" ht="55" customHeight="1" x14ac:dyDescent="0.35">
      <c r="B7" s="244" t="s">
        <v>164</v>
      </c>
      <c r="C7" s="244"/>
      <c r="D7" s="244"/>
      <c r="E7" s="244"/>
      <c r="F7" s="244"/>
      <c r="G7" s="244"/>
      <c r="H7" s="244"/>
      <c r="I7" s="244"/>
      <c r="J7" s="244"/>
    </row>
    <row r="8" spans="2:11" x14ac:dyDescent="0.35">
      <c r="B8" s="244"/>
      <c r="C8" s="244"/>
      <c r="D8" s="244"/>
      <c r="E8" s="244"/>
      <c r="F8" s="244"/>
      <c r="G8" s="244"/>
      <c r="H8" s="244"/>
      <c r="I8" s="244"/>
      <c r="J8" s="244"/>
    </row>
    <row r="33" spans="2:2" x14ac:dyDescent="0.35">
      <c r="B33" s="1">
        <v>1</v>
      </c>
    </row>
    <row r="34" spans="2:2" x14ac:dyDescent="0.35">
      <c r="B34" s="1">
        <v>2</v>
      </c>
    </row>
    <row r="35" spans="2:2" x14ac:dyDescent="0.35">
      <c r="B35" s="1">
        <v>3</v>
      </c>
    </row>
  </sheetData>
  <mergeCells count="8">
    <mergeCell ref="B6:J6"/>
    <mergeCell ref="B7:J7"/>
    <mergeCell ref="B8:J8"/>
    <mergeCell ref="B1:J1"/>
    <mergeCell ref="B2:J2"/>
    <mergeCell ref="B3:J3"/>
    <mergeCell ref="B4:J4"/>
    <mergeCell ref="B5:J5"/>
  </mergeCells>
  <pageMargins left="0.7" right="0.7" top="0.75" bottom="0.75" header="0.3" footer="0.3"/>
  <pageSetup scale="69" orientation="portrait" horizontalDpi="360" verticalDpi="360" r:id="rId1"/>
  <colBreaks count="1" manualBreakCount="1">
    <brk id="10"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l 4 C l V H / b 0 C e j A A A A 9 g A A A B I A H A B D b 2 5 m a W c v U G F j a 2 F n Z S 5 4 b W w g o h g A K K A U A A A A A A A A A A A A A A A A A A A A A A A A A A A A h Y 8 x D o I w G I W v Q r r T l u J A y E 8 Z W C W a m B j X p l R o h G J o s d z N w S N 5 B T G K u j m + 7 3 3 D e / f r D f K p a 4 O L G q z u T Y Y i T F G g j O w r b e o M j e 4 Y J i j n s B X y J G o V z L K x 6 W S r D D X O n V N C v P f Y x 7 g f a s I o j c i h X O 9 k o z q B P r L + L 4 f a W C e M V I j D / j W G M x z R F Y 6 T e R O Q B U K p z V d g c / d s f y A U Y + v G Q X F l w 2 I D Z I l A 3 h / 4 A 1 B L A w Q U A A I A C A C X g K V 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l 4 C l V C i K R 7 g O A A A A E Q A A A B M A H A B G b 3 J t d W x h c y 9 T Z W N 0 a W 9 u M S 5 t I K I Y A C i g F A A A A A A A A A A A A A A A A A A A A A A A A A A A A C t O T S 7 J z M 9 T C I b Q h t Y A U E s B A i 0 A F A A C A A g A l 4 C l V H / b 0 C e j A A A A 9 g A A A B I A A A A A A A A A A A A A A A A A A A A A A E N v b m Z p Z y 9 Q Y W N r Y W d l L n h t b F B L A Q I t A B Q A A g A I A J e A p V Q P y u m r p A A A A O k A A A A T A A A A A A A A A A A A A A A A A O 8 A A A B b Q 2 9 u d G V u d F 9 U e X B l c 1 0 u e G 1 s U E s B A i 0 A F A A C A A g A l 4 C l 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R T G 0 Q k t N V O k i m s H d 7 D I S k A A A A A A g A A A A A A A 2 Y A A M A A A A A Q A A A A Y z 1 p y i O h X q 4 3 Q x 1 m 5 f L w 2 g A A A A A E g A A A o A A A A B A A A A D 2 l m w I y e V T T Q f P l o s E n B o 0 U A A A A C d 7 D A D z X q J 9 W y 0 n w s + T J A y q 3 j Y K X v e 2 i f h + B + L e 3 Q S h o N O T D k V 0 E F B i 3 3 w 1 G c K R n y m 6 u D P S + 6 s e L s z t w G L o o / 2 y m c 0 C n w T Z + + H S T 1 0 j f P g / F A A A A H r 2 Z M j Z q 6 9 0 0 s R 3 u F b / c / m T u d G V < / D a t a M a s h u p > 
</file>

<file path=customXml/itemProps1.xml><?xml version="1.0" encoding="utf-8"?>
<ds:datastoreItem xmlns:ds="http://schemas.openxmlformats.org/officeDocument/2006/customXml" ds:itemID="{D39D5691-B34A-41F8-A3A1-FA0DB541D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check list</vt:lpstr>
      <vt:lpstr>1. Proponente</vt:lpstr>
      <vt:lpstr>2. Proyecto</vt:lpstr>
      <vt:lpstr>2.1 Modelo de sostenibilidad</vt:lpstr>
      <vt:lpstr>2.2 Proyección - indicador</vt:lpstr>
      <vt:lpstr>3. Riesgos</vt:lpstr>
      <vt:lpstr>4. Presupuesto (ECB)</vt:lpstr>
      <vt:lpstr>5. Cronograma</vt:lpstr>
      <vt:lpstr>6. Justificación proveedor</vt:lpstr>
      <vt:lpstr>'check list'!_Toc148905391</vt:lpstr>
      <vt:lpstr>'check list'!_Toc148905394</vt:lpstr>
      <vt:lpstr>'1. Proponente'!Área_de_impresión</vt:lpstr>
      <vt:lpstr>'2. Proyecto'!Área_de_impresión</vt:lpstr>
      <vt:lpstr>'3. Riesgos'!Área_de_impresión</vt:lpstr>
      <vt:lpstr>'4. Presupuesto (ECB)'!Área_de_impresión</vt:lpstr>
      <vt:lpstr>'6. Justificación proveedor'!Área_de_impresión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Karen Mendez Herrera</cp:lastModifiedBy>
  <cp:revision/>
  <cp:lastPrinted>2023-11-13T22:58:22Z</cp:lastPrinted>
  <dcterms:created xsi:type="dcterms:W3CDTF">2021-05-10T03:54:47Z</dcterms:created>
  <dcterms:modified xsi:type="dcterms:W3CDTF">2023-11-16T18:04:21Z</dcterms:modified>
  <cp:category/>
  <cp:contentStatus/>
</cp:coreProperties>
</file>