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85" windowHeight="6750" activeTab="0"/>
  </bookViews>
  <sheets>
    <sheet name="OFERTA ECONOMICA" sheetId="1" r:id="rId1"/>
  </sheets>
  <externalReferences>
    <externalReference r:id="rId4"/>
  </externalReferences>
  <definedNames>
    <definedName name="_xlfn.IFERROR" hidden="1">#NAME?</definedName>
    <definedName name="_xlnm.Print_Area" localSheetId="0">#N/A</definedName>
    <definedName name="Decision">#N/A</definedName>
    <definedName name="PARTICIPACION">#N/A</definedName>
    <definedName name="Procedencia">#N/A</definedName>
    <definedName name="tipo">#N/A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<sst xmlns="http://schemas.openxmlformats.org/spreadsheetml/2006/main" count="32" uniqueCount="32">
  <si>
    <t>Empresa:</t>
  </si>
  <si>
    <t>Nit:</t>
  </si>
  <si>
    <t>Fecha:</t>
  </si>
  <si>
    <t>Contacto:</t>
  </si>
  <si>
    <t>Cargo:</t>
  </si>
  <si>
    <t>Tel. celular:</t>
  </si>
  <si>
    <t>E-Mail:</t>
  </si>
  <si>
    <t>Dirección:</t>
  </si>
  <si>
    <t>Tel. fijo:</t>
  </si>
  <si>
    <t>Valor unitario antes de IVA</t>
  </si>
  <si>
    <t xml:space="preserve">VALOR TOTAL </t>
  </si>
  <si>
    <t>Valor Total IVA Incluido</t>
  </si>
  <si>
    <t>Vigencia de la oferta:</t>
  </si>
  <si>
    <t xml:space="preserve">Cantidad  </t>
  </si>
  <si>
    <t>Tarifa IVA
% (Si aplica)</t>
  </si>
  <si>
    <t>90 días calendario</t>
  </si>
  <si>
    <t>Experiencia: El futuro proveedor deberá acompañar al presente formato de cotización, copia de por lo menos tres contratos o certificaciones donde acredite que cuenta con experiencia especifica en la ejecución de contratos con entidades públicas o privadas cuyo objeto o alcance guarde relación con la presente contratación. Igualmente, deberá remitir con su cotización debe contar con certificación expedida por el fabricante y/o distribuidor mayorista autorizado en Colombia que corresponda a las marcas ofrecidas no mayor a Treinta (30) días anteriores a la cotización, en la que conste que cuenta con la calidad de canal oficial autorizado y/o partner y/o distribuidor autorizado. Incluir certificado de existencia y representación legal o registro mercantil a fin de verificar el objeto y actividad de la empresa.</t>
  </si>
  <si>
    <t>Antes de imprimir este documento… piense en el medio ambiente!  
Cualquier copia impresa de este documento se considera como COPIA NO CONTROLADA
LOS DATOS PROPORCIONADOS SERÁN TRATADOS DE ACUERDO A A LA LEY 1581 DE 2012</t>
  </si>
  <si>
    <t>Información del Proponente</t>
  </si>
  <si>
    <t>Observaciones Adicionales del Proponente</t>
  </si>
  <si>
    <t>Valor IVA</t>
  </si>
  <si>
    <t>Discriminación de los valores de la oferta</t>
  </si>
  <si>
    <t>Instrucciones para el diligenciamiento del formato de Oferta Económica</t>
  </si>
  <si>
    <t>Descripción del Servicio</t>
  </si>
  <si>
    <t>• Incluye todos los costos y gastos directos e indirectos en que debe incurrir el PROPONENTE durante la ejecución del contrato de acuerdo con las especificaciones técnicas y estratégicas, las obligaciones tributarias de acuerdo con las normas aplicables para el tipo de contrato correspondiente, y los costos de las pólizas.
• Las cantidades que hacen parte de la presente oferta, serán causadas en la medida en que sean solicitadas por la supervisión y no implicará obligación por parte de la entidad contratante a adquirir la totalidad en un sólo pedido.
• Se remite como parte del estudio de mercado, previo a la contratación, y no implica ninguna obligación de contratar.
• Tiene una vigencia de 90 dias calendario a partir de la fecha de diligenciamiento.</t>
  </si>
  <si>
    <t>Servicios Profesionales</t>
  </si>
  <si>
    <t xml:space="preserve">OBJETO DE LA OFERTA: La Fiduciaria Colombiana de Comercio Exterior S.A. – FIDUCOLDEX en su calidad de administradora y vocera del Fideicomiso PROCOLOMBIA está interesada en contratar los servicios profesionales y la adquisición de una solución tecnologica que permita incrementar la disponibilidad de datos estandarizados y unificados a cualquier área de la entidad,  soportado en las mejores prácticas de gobierno y gestión de datos, la implementación de estrategias de calidad y gobernanza de Datos así como la infraestructura, los procesos y licenciamiento requeridos. 
</t>
  </si>
  <si>
    <t>Infreaestructura ( On Premice o Nube )
Aplica el IVA Según sea el caso</t>
  </si>
  <si>
    <t>Declaro bajo la gravedad de Juramento que la oferta presenta en este formato corresponde a los valores de cada uno de los items solicitados por Fiducoldex - ProColombia. Manifiesto que ac epto las consecuencias jurídicas que se deriven de la presentación de la presente oferta ecnómica.</t>
  </si>
  <si>
    <t>FIRMA DEL REPRESENTANTE LEGAL</t>
  </si>
  <si>
    <r>
      <t xml:space="preserve">Licenciamiento y Soporte </t>
    </r>
    <r>
      <rPr>
        <b/>
        <i/>
        <u val="single"/>
        <sz val="11"/>
        <color indexed="10"/>
        <rFont val="Arial"/>
        <family val="2"/>
      </rPr>
      <t xml:space="preserve"> (Incluir los nombres y versionamientos de los productos de licencias ofrecidos)</t>
    </r>
  </si>
  <si>
    <r>
      <t xml:space="preserve">• Por favor diligenciar solo las celdas en </t>
    </r>
    <r>
      <rPr>
        <b/>
        <sz val="10"/>
        <color indexed="62"/>
        <rFont val="Arial"/>
        <family val="2"/>
      </rPr>
      <t>AZUL.</t>
    </r>
    <r>
      <rPr>
        <sz val="10"/>
        <color indexed="8"/>
        <rFont val="Arial"/>
        <family val="2"/>
      </rPr>
      <t xml:space="preserve"> Se deben llenar todas las casillas.
• Revisar todos los requerimientos que se exponen en la descripción del proyecto y que contiene las especificaciones técnicas mínimas de los servicios a contratar y formular su oferta en concordancia con este.
• Asignar precio sin incluir el IVA en las celdas de la columna</t>
    </r>
    <r>
      <rPr>
        <b/>
        <sz val="10"/>
        <color indexed="10"/>
        <rFont val="Arial"/>
        <family val="2"/>
      </rPr>
      <t xml:space="preserve">"Valor unitario antes de IVA", </t>
    </r>
    <r>
      <rPr>
        <sz val="10"/>
        <color indexed="8"/>
        <rFont val="Arial"/>
        <family val="2"/>
      </rPr>
      <t xml:space="preserve">asignar la tarifa de IVA que corresponda en las celdas de la columna </t>
    </r>
    <r>
      <rPr>
        <b/>
        <sz val="10"/>
        <color indexed="10"/>
        <rFont val="Arial"/>
        <family val="2"/>
      </rPr>
      <t xml:space="preserve">"Tarifa IVA" SI APLICA </t>
    </r>
    <r>
      <rPr>
        <sz val="10"/>
        <rFont val="Arial"/>
        <family val="2"/>
      </rPr>
      <t>y asignar el valor del IVA que corresponda en las celdas de la columna</t>
    </r>
    <r>
      <rPr>
        <b/>
        <sz val="10"/>
        <color indexed="10"/>
        <rFont val="Arial"/>
        <family val="2"/>
      </rPr>
      <t xml:space="preserve"> "Valor IVA" SI APLICA, </t>
    </r>
    <r>
      <rPr>
        <b/>
        <sz val="10"/>
        <color indexed="8"/>
        <rFont val="Arial"/>
        <family val="2"/>
      </rPr>
      <t xml:space="preserve">EN CASO DE SER UN SERVICIO EXCENTO NO DILIGENCIAR LAS CASILLAS TARIFA DE IVA y VALOR IVA.
</t>
    </r>
    <r>
      <rPr>
        <sz val="10"/>
        <color indexed="8"/>
        <rFont val="Arial"/>
        <family val="2"/>
      </rPr>
      <t xml:space="preserve">• </t>
    </r>
    <r>
      <rPr>
        <i/>
        <u val="single"/>
        <sz val="10"/>
        <color indexed="10"/>
        <rFont val="Arial"/>
        <family val="2"/>
      </rPr>
      <t xml:space="preserve">El valor del Licenciamiento debe ser presentado en </t>
    </r>
    <r>
      <rPr>
        <b/>
        <i/>
        <u val="single"/>
        <sz val="10"/>
        <color indexed="10"/>
        <rFont val="Arial"/>
        <family val="2"/>
      </rPr>
      <t>DOLARES AMERICANOS</t>
    </r>
    <r>
      <rPr>
        <i/>
        <u val="single"/>
        <sz val="10"/>
        <color indexed="10"/>
        <rFont val="Arial"/>
        <family val="2"/>
      </rPr>
      <t xml:space="preserve"> 
• El valor de los costos de Infraextructura y servicios profesionales deben ser presentados en </t>
    </r>
    <r>
      <rPr>
        <b/>
        <i/>
        <u val="single"/>
        <sz val="10"/>
        <color indexed="10"/>
        <rFont val="Arial"/>
        <family val="2"/>
      </rPr>
      <t>PESOS COLOMBIANOS</t>
    </r>
    <r>
      <rPr>
        <i/>
        <u val="single"/>
        <sz val="10"/>
        <color indexed="10"/>
        <rFont val="Arial"/>
        <family val="2"/>
      </rPr>
      <t xml:space="preserve">.
</t>
    </r>
    <r>
      <rPr>
        <sz val="10"/>
        <color indexed="8"/>
        <rFont val="Arial"/>
        <family val="2"/>
      </rPr>
      <t>• Los valores deberán aproximarse por exceso o por defecto al entero más cercano así: (i) si es igual o superior a 50 centavos, se aproxima al entero siguiente; (ii) si es inferior a 50 centavos se baja al entero anterior.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
</t>
    </r>
    <r>
      <rPr>
        <sz val="10"/>
        <color indexed="10"/>
        <rFont val="Arial"/>
        <family val="2"/>
      </rPr>
      <t xml:space="preserve">• </t>
    </r>
    <r>
      <rPr>
        <i/>
        <u val="single"/>
        <sz val="10"/>
        <color indexed="10"/>
        <rFont val="Arial"/>
        <family val="2"/>
      </rPr>
      <t>La presente oferta debe especificar el nombre y versionamiento del licenciamiento de los productos de software ofrecidos.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</si>
</sst>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\ #,##0"/>
    <numFmt numFmtId="185" formatCode="[$$-240A]\ #,##0"/>
    <numFmt numFmtId="186" formatCode="0.0"/>
    <numFmt numFmtId="187" formatCode="dd/mmm/yy"/>
    <numFmt numFmtId="188" formatCode="[$-240A]dddd\,\ dd&quot; de &quot;mmmm&quot; de &quot;yyyy"/>
    <numFmt numFmtId="189" formatCode="_-[$$-240A]* #,##0.00_-;\-[$$-240A]* #,##0.00_-;_-[$$-240A]* &quot;-&quot;??_-;_-@_-"/>
    <numFmt numFmtId="190" formatCode="[$$-240A]\ #,##0.0"/>
    <numFmt numFmtId="191" formatCode="[$$-240A]\ #,##0.00"/>
    <numFmt numFmtId="192" formatCode="_(&quot;$&quot;\ * #,##0.000_);_(&quot;$&quot;\ * \(#,##0.000\);_(&quot;$&quot;\ * &quot;-&quot;??_);_(@_)"/>
    <numFmt numFmtId="193" formatCode="_(&quot;$&quot;\ * #,##0.0000_);_(&quot;$&quot;\ * \(#,##0.0000\);_(&quot;$&quot;\ * &quot;-&quot;??_);_(@_)"/>
    <numFmt numFmtId="194" formatCode="_ &quot;$&quot;\ * #,##0.00_ ;_ &quot;$&quot;\ * \-#,##0.00_ ;_ &quot;$&quot;\ * &quot;-&quot;??_ ;_ @_ "/>
    <numFmt numFmtId="195" formatCode="_(&quot;C$&quot;* #,##0.00_);_(&quot;C$&quot;* \(#,##0.00\);_(&quot;C$&quot;* &quot;-&quot;??_);_(@_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[$-240A]h:mm:ss\ AM/PM"/>
    <numFmt numFmtId="200" formatCode="0.0%"/>
    <numFmt numFmtId="201" formatCode="0.000%"/>
    <numFmt numFmtId="202" formatCode="&quot;$&quot;\ #,##0.0"/>
    <numFmt numFmtId="203" formatCode="_(&quot;$&quot;\ * #,##0.00000_);_(&quot;$&quot;\ * \(#,##0.00000\);_(&quot;$&quot;\ * &quot;-&quot;??_);_(@_)"/>
    <numFmt numFmtId="204" formatCode="_(&quot;$&quot;\ * #,##0.000000_);_(&quot;$&quot;\ * \(#,##0.000000\);_(&quot;$&quot;\ * &quot;-&quot;??_);_(@_)"/>
    <numFmt numFmtId="205" formatCode="_(&quot;$&quot;\ * #,##0.0_);_(&quot;$&quot;\ * \(#,##0.0\);_(&quot;$&quot;\ * &quot;-&quot;??_);_(@_)"/>
    <numFmt numFmtId="206" formatCode="_(&quot;$&quot;\ * #,##0_);_(&quot;$&quot;\ * \(#,##0\);_(&quot;$&quot;\ * &quot;-&quot;??_);_(@_)"/>
    <numFmt numFmtId="207" formatCode="&quot;$&quot;\ #,##0.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[$-C0A]dddd\,\ d&quot; de &quot;mmmm&quot; de &quot;yyyy"/>
    <numFmt numFmtId="213" formatCode="[$-240A]dddd\,\ d\ &quot;de&quot;\ mmmm\ &quot;de&quot;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Zurich BT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28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10" xfId="0" applyFont="1" applyFill="1" applyBorder="1" applyAlignment="1" applyProtection="1">
      <alignment vertical="center"/>
      <protection hidden="1" locked="0"/>
    </xf>
    <xf numFmtId="0" fontId="56" fillId="0" borderId="10" xfId="0" applyFont="1" applyFill="1" applyBorder="1" applyAlignment="1" applyProtection="1">
      <alignment horizontal="left" vertical="center"/>
      <protection hidden="1" locked="0"/>
    </xf>
    <xf numFmtId="182" fontId="56" fillId="0" borderId="0" xfId="51" applyNumberFormat="1" applyFont="1" applyAlignment="1">
      <alignment vertical="center"/>
    </xf>
    <xf numFmtId="182" fontId="58" fillId="0" borderId="10" xfId="51" applyNumberFormat="1" applyFont="1" applyFill="1" applyBorder="1" applyAlignment="1" applyProtection="1">
      <alignment horizontal="left" vertical="center" wrapText="1"/>
      <protection hidden="1" locked="0"/>
    </xf>
    <xf numFmtId="182" fontId="57" fillId="0" borderId="0" xfId="51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vertical="center"/>
      <protection hidden="1" locked="0"/>
    </xf>
    <xf numFmtId="0" fontId="56" fillId="0" borderId="11" xfId="0" applyFont="1" applyFill="1" applyBorder="1" applyAlignment="1" applyProtection="1">
      <alignment horizontal="left" vertical="center"/>
      <protection hidden="1" locked="0"/>
    </xf>
    <xf numFmtId="182" fontId="58" fillId="0" borderId="11" xfId="51" applyNumberFormat="1" applyFont="1" applyFill="1" applyBorder="1" applyAlignment="1" applyProtection="1">
      <alignment horizontal="left" vertical="center" wrapText="1"/>
      <protection hidden="1" locked="0"/>
    </xf>
    <xf numFmtId="0" fontId="60" fillId="0" borderId="0" xfId="0" applyFont="1" applyAlignment="1">
      <alignment vertical="center"/>
    </xf>
    <xf numFmtId="169" fontId="56" fillId="0" borderId="0" xfId="0" applyNumberFormat="1" applyFont="1" applyAlignment="1">
      <alignment vertical="center"/>
    </xf>
    <xf numFmtId="0" fontId="56" fillId="6" borderId="12" xfId="0" applyFont="1" applyFill="1" applyBorder="1" applyAlignment="1" applyProtection="1">
      <alignment horizontal="left" vertical="center"/>
      <protection hidden="1" locked="0"/>
    </xf>
    <xf numFmtId="0" fontId="56" fillId="6" borderId="13" xfId="0" applyFont="1" applyFill="1" applyBorder="1" applyAlignment="1" applyProtection="1">
      <alignment horizontal="left" vertical="center"/>
      <protection hidden="1" locked="0"/>
    </xf>
    <xf numFmtId="0" fontId="61" fillId="6" borderId="14" xfId="0" applyFont="1" applyFill="1" applyBorder="1" applyAlignment="1" applyProtection="1">
      <alignment horizontal="left" vertical="center"/>
      <protection hidden="1" locked="0"/>
    </xf>
    <xf numFmtId="0" fontId="61" fillId="6" borderId="15" xfId="0" applyFont="1" applyFill="1" applyBorder="1" applyAlignment="1" applyProtection="1">
      <alignment horizontal="left" vertical="center"/>
      <protection hidden="1" locked="0"/>
    </xf>
    <xf numFmtId="0" fontId="61" fillId="6" borderId="12" xfId="0" applyFont="1" applyFill="1" applyBorder="1" applyAlignment="1" applyProtection="1">
      <alignment horizontal="left" vertical="center"/>
      <protection hidden="1" locked="0"/>
    </xf>
    <xf numFmtId="0" fontId="61" fillId="6" borderId="13" xfId="0" applyFont="1" applyFill="1" applyBorder="1" applyAlignment="1" applyProtection="1">
      <alignment horizontal="left" vertical="center"/>
      <protection hidden="1" locked="0"/>
    </xf>
    <xf numFmtId="0" fontId="56" fillId="0" borderId="0" xfId="0" applyFont="1" applyAlignment="1" applyProtection="1">
      <alignment vertical="center"/>
      <protection locked="0"/>
    </xf>
    <xf numFmtId="9" fontId="62" fillId="34" borderId="10" xfId="59" applyFont="1" applyFill="1" applyBorder="1" applyAlignment="1" applyProtection="1">
      <alignment horizontal="center" vertical="center" wrapText="1"/>
      <protection hidden="1" locked="0"/>
    </xf>
    <xf numFmtId="0" fontId="61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4" fillId="10" borderId="12" xfId="0" applyFont="1" applyFill="1" applyBorder="1" applyAlignment="1" applyProtection="1">
      <alignment horizontal="center" vertical="center" wrapText="1"/>
      <protection/>
    </xf>
    <xf numFmtId="0" fontId="64" fillId="10" borderId="13" xfId="0" applyFont="1" applyFill="1" applyBorder="1" applyAlignment="1" applyProtection="1">
      <alignment horizontal="center" vertical="center" wrapText="1"/>
      <protection/>
    </xf>
    <xf numFmtId="182" fontId="62" fillId="6" borderId="12" xfId="51" applyFont="1" applyFill="1" applyBorder="1" applyAlignment="1" applyProtection="1">
      <alignment horizontal="center" vertical="center" wrapText="1"/>
      <protection hidden="1" locked="0"/>
    </xf>
    <xf numFmtId="182" fontId="62" fillId="6" borderId="13" xfId="51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Border="1" applyAlignment="1">
      <alignment horizontal="center"/>
    </xf>
    <xf numFmtId="0" fontId="59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20" xfId="0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6" borderId="12" xfId="0" applyFont="1" applyFill="1" applyBorder="1" applyAlignment="1" applyProtection="1">
      <alignment horizontal="center" vertical="center"/>
      <protection hidden="1" locked="0"/>
    </xf>
    <xf numFmtId="0" fontId="56" fillId="6" borderId="13" xfId="0" applyFont="1" applyFill="1" applyBorder="1" applyAlignment="1" applyProtection="1">
      <alignment horizontal="center" vertical="center"/>
      <protection hidden="1" locked="0"/>
    </xf>
    <xf numFmtId="0" fontId="45" fillId="6" borderId="12" xfId="46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>
      <alignment horizontal="center" vertical="center"/>
    </xf>
    <xf numFmtId="0" fontId="66" fillId="12" borderId="12" xfId="0" applyFont="1" applyFill="1" applyBorder="1" applyAlignment="1">
      <alignment horizontal="center" vertical="center"/>
    </xf>
    <xf numFmtId="0" fontId="66" fillId="12" borderId="16" xfId="0" applyFont="1" applyFill="1" applyBorder="1" applyAlignment="1">
      <alignment horizontal="center" vertical="center"/>
    </xf>
    <xf numFmtId="0" fontId="66" fillId="12" borderId="13" xfId="0" applyFont="1" applyFill="1" applyBorder="1" applyAlignment="1">
      <alignment horizontal="center" vertical="center"/>
    </xf>
    <xf numFmtId="182" fontId="67" fillId="36" borderId="17" xfId="51" applyNumberFormat="1" applyFont="1" applyFill="1" applyBorder="1" applyAlignment="1" applyProtection="1">
      <alignment horizontal="center" vertical="center" wrapText="1"/>
      <protection hidden="1" locked="0"/>
    </xf>
    <xf numFmtId="182" fontId="67" fillId="36" borderId="19" xfId="51" applyNumberFormat="1" applyFont="1" applyFill="1" applyBorder="1" applyAlignment="1" applyProtection="1">
      <alignment horizontal="center" vertical="center" wrapText="1"/>
      <protection hidden="1" locked="0"/>
    </xf>
    <xf numFmtId="182" fontId="67" fillId="36" borderId="21" xfId="51" applyNumberFormat="1" applyFont="1" applyFill="1" applyBorder="1" applyAlignment="1" applyProtection="1">
      <alignment horizontal="center" vertical="center" wrapText="1"/>
      <protection hidden="1" locked="0"/>
    </xf>
    <xf numFmtId="182" fontId="67" fillId="36" borderId="22" xfId="51" applyNumberFormat="1" applyFont="1" applyFill="1" applyBorder="1" applyAlignment="1" applyProtection="1">
      <alignment horizontal="center" vertical="center" wrapText="1"/>
      <protection hidden="1" locked="0"/>
    </xf>
    <xf numFmtId="182" fontId="67" fillId="36" borderId="14" xfId="51" applyNumberFormat="1" applyFont="1" applyFill="1" applyBorder="1" applyAlignment="1" applyProtection="1">
      <alignment horizontal="center" vertical="center" wrapText="1"/>
      <protection hidden="1" locked="0"/>
    </xf>
    <xf numFmtId="182" fontId="67" fillId="36" borderId="15" xfId="51" applyNumberFormat="1" applyFont="1" applyFill="1" applyBorder="1" applyAlignment="1" applyProtection="1">
      <alignment horizontal="center" vertical="center" wrapText="1"/>
      <protection hidden="1" locked="0"/>
    </xf>
    <xf numFmtId="0" fontId="56" fillId="0" borderId="10" xfId="0" applyFont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14" fontId="61" fillId="6" borderId="12" xfId="0" applyNumberFormat="1" applyFont="1" applyFill="1" applyBorder="1" applyAlignment="1" applyProtection="1">
      <alignment horizontal="center" vertical="center"/>
      <protection hidden="1" locked="0"/>
    </xf>
    <xf numFmtId="14" fontId="61" fillId="6" borderId="13" xfId="0" applyNumberFormat="1" applyFont="1" applyFill="1" applyBorder="1" applyAlignment="1" applyProtection="1">
      <alignment horizontal="center" vertical="center"/>
      <protection hidden="1" locked="0"/>
    </xf>
    <xf numFmtId="0" fontId="61" fillId="6" borderId="12" xfId="0" applyNumberFormat="1" applyFont="1" applyFill="1" applyBorder="1" applyAlignment="1" applyProtection="1">
      <alignment horizontal="center" vertical="center"/>
      <protection hidden="1" locked="0"/>
    </xf>
    <xf numFmtId="0" fontId="61" fillId="6" borderId="13" xfId="0" applyNumberFormat="1" applyFont="1" applyFill="1" applyBorder="1" applyAlignment="1" applyProtection="1">
      <alignment horizontal="center" vertical="center"/>
      <protection hidden="1" locked="0"/>
    </xf>
    <xf numFmtId="0" fontId="63" fillId="12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top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 applyProtection="1">
      <alignment horizontal="center" vertical="center" wrapText="1"/>
      <protection/>
    </xf>
    <xf numFmtId="0" fontId="67" fillId="35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82" fontId="62" fillId="34" borderId="12" xfId="0" applyNumberFormat="1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top"/>
    </xf>
    <xf numFmtId="182" fontId="63" fillId="34" borderId="12" xfId="51" applyFont="1" applyFill="1" applyBorder="1" applyAlignment="1">
      <alignment horizontal="center" vertical="center"/>
    </xf>
    <xf numFmtId="182" fontId="63" fillId="34" borderId="16" xfId="51" applyFont="1" applyFill="1" applyBorder="1" applyAlignment="1">
      <alignment horizontal="center" vertical="center"/>
    </xf>
    <xf numFmtId="0" fontId="64" fillId="37" borderId="12" xfId="0" applyFont="1" applyFill="1" applyBorder="1" applyAlignment="1" applyProtection="1">
      <alignment horizontal="center" vertical="center" wrapText="1"/>
      <protection/>
    </xf>
    <xf numFmtId="0" fontId="64" fillId="37" borderId="13" xfId="0" applyFont="1" applyFill="1" applyBorder="1" applyAlignment="1" applyProtection="1">
      <alignment horizontal="center" vertical="center" wrapText="1"/>
      <protection/>
    </xf>
    <xf numFmtId="182" fontId="63" fillId="37" borderId="12" xfId="51" applyFont="1" applyFill="1" applyBorder="1" applyAlignment="1">
      <alignment horizontal="center" vertical="center"/>
    </xf>
    <xf numFmtId="182" fontId="63" fillId="37" borderId="13" xfId="51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top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rmal 2 2" xfId="56"/>
    <cellStyle name="Normal 4" xfId="57"/>
    <cellStyle name="Notas" xfId="58"/>
    <cellStyle name="Percent" xfId="59"/>
    <cellStyle name="Porcentual 5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2457450</xdr:colOff>
      <xdr:row>1</xdr:row>
      <xdr:rowOff>85725</xdr:rowOff>
    </xdr:from>
    <xdr:to>
      <xdr:col>5</xdr:col>
      <xdr:colOff>1143000</xdr:colOff>
      <xdr:row>5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95700" y="247650"/>
          <a:ext cx="47720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2457450</xdr:colOff>
      <xdr:row>1</xdr:row>
      <xdr:rowOff>85725</xdr:rowOff>
    </xdr:from>
    <xdr:to>
      <xdr:col>5</xdr:col>
      <xdr:colOff>1143000</xdr:colOff>
      <xdr:row>5</xdr:row>
      <xdr:rowOff>152400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695700" y="247650"/>
          <a:ext cx="47720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2571750</xdr:colOff>
      <xdr:row>1</xdr:row>
      <xdr:rowOff>38100</xdr:rowOff>
    </xdr:from>
    <xdr:to>
      <xdr:col>7</xdr:col>
      <xdr:colOff>466725</xdr:colOff>
      <xdr:row>5</xdr:row>
      <xdr:rowOff>161925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3810000" y="200025"/>
          <a:ext cx="61436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FORMATO DE OFERTA ECONOMICA</a:t>
          </a:r>
        </a:p>
      </xdr:txBody>
    </xdr:sp>
    <xdr:clientData/>
  </xdr:twoCellAnchor>
  <xdr:oneCellAnchor>
    <xdr:from>
      <xdr:col>9</xdr:col>
      <xdr:colOff>142875</xdr:colOff>
      <xdr:row>12</xdr:row>
      <xdr:rowOff>228600</xdr:rowOff>
    </xdr:from>
    <xdr:ext cx="390525" cy="314325"/>
    <xdr:sp>
      <xdr:nvSpPr>
        <xdr:cNvPr id="4" name="AutoShape 9" descr="Pacto por Colombia. Pacto por la Equidad - Posts | Facebook"/>
        <xdr:cNvSpPr>
          <a:spLocks noChangeAspect="1"/>
        </xdr:cNvSpPr>
      </xdr:nvSpPr>
      <xdr:spPr>
        <a:xfrm>
          <a:off x="11649075" y="24479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12</xdr:row>
      <xdr:rowOff>228600</xdr:rowOff>
    </xdr:from>
    <xdr:ext cx="390525" cy="314325"/>
    <xdr:sp>
      <xdr:nvSpPr>
        <xdr:cNvPr id="5" name="AutoShape 10" descr="Pacto por Colombia. Pacto por la Equidad - Posts | Facebook"/>
        <xdr:cNvSpPr>
          <a:spLocks noChangeAspect="1"/>
        </xdr:cNvSpPr>
      </xdr:nvSpPr>
      <xdr:spPr>
        <a:xfrm>
          <a:off x="11649075" y="24479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12</xdr:row>
      <xdr:rowOff>228600</xdr:rowOff>
    </xdr:from>
    <xdr:ext cx="390525" cy="314325"/>
    <xdr:sp>
      <xdr:nvSpPr>
        <xdr:cNvPr id="6" name="AutoShape 11" descr="Pacto por Colombia. Pacto por la Equidad - Posts | Facebook"/>
        <xdr:cNvSpPr>
          <a:spLocks noChangeAspect="1"/>
        </xdr:cNvSpPr>
      </xdr:nvSpPr>
      <xdr:spPr>
        <a:xfrm>
          <a:off x="11649075" y="24479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15</xdr:row>
      <xdr:rowOff>0</xdr:rowOff>
    </xdr:from>
    <xdr:ext cx="371475" cy="304800"/>
    <xdr:sp>
      <xdr:nvSpPr>
        <xdr:cNvPr id="7" name="AutoShape 13" descr="Palabras del Presidente Iván Duque en la presentación del concepto ..."/>
        <xdr:cNvSpPr>
          <a:spLocks noChangeAspect="1"/>
        </xdr:cNvSpPr>
      </xdr:nvSpPr>
      <xdr:spPr>
        <a:xfrm>
          <a:off x="11649075" y="40290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361950</xdr:colOff>
      <xdr:row>1</xdr:row>
      <xdr:rowOff>28575</xdr:rowOff>
    </xdr:from>
    <xdr:to>
      <xdr:col>2</xdr:col>
      <xdr:colOff>2495550</xdr:colOff>
      <xdr:row>5</xdr:row>
      <xdr:rowOff>180975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90500"/>
          <a:ext cx="2133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</xdr:row>
      <xdr:rowOff>133350</xdr:rowOff>
    </xdr:from>
    <xdr:to>
      <xdr:col>10</xdr:col>
      <xdr:colOff>828675</xdr:colOff>
      <xdr:row>5</xdr:row>
      <xdr:rowOff>38100</xdr:rowOff>
    </xdr:to>
    <xdr:pic>
      <xdr:nvPicPr>
        <xdr:cNvPr id="9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295275"/>
          <a:ext cx="3448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la-my.sharepoint.com\Users\USER\AppData\Local\Microsoft\Windows\Temporary%20Internet%20Files\Content.Outlook\QFGR2TOE\CUADRO%20DE%20COTIZACIONES%20%20EQUIPOS%20PLANTA%20ELECTRICA%20TRANSFORMADORES%20Y%20MOTOBOMBA%20%202015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showGridLines="0" showZeros="0" tabSelected="1" zoomScale="70" zoomScaleNormal="70" zoomScaleSheetLayoutView="80" zoomScalePageLayoutView="0" workbookViewId="0" topLeftCell="A9">
      <selection activeCell="B14" sqref="B14:L14"/>
    </sheetView>
  </sheetViews>
  <sheetFormatPr defaultColWidth="37.7109375" defaultRowHeight="0" customHeight="1" zeroHeight="1"/>
  <cols>
    <col min="1" max="1" width="1.8515625" style="1" customWidth="1"/>
    <col min="2" max="2" width="16.7109375" style="1" customWidth="1"/>
    <col min="3" max="3" width="49.140625" style="1" customWidth="1"/>
    <col min="4" max="4" width="23.28125" style="1" customWidth="1"/>
    <col min="5" max="5" width="18.8515625" style="1" customWidth="1"/>
    <col min="6" max="6" width="17.28125" style="1" bestFit="1" customWidth="1"/>
    <col min="7" max="7" width="15.140625" style="9" bestFit="1" customWidth="1"/>
    <col min="8" max="12" width="15.140625" style="1" bestFit="1" customWidth="1"/>
    <col min="13" max="233" width="13.8515625" style="1" customWidth="1"/>
    <col min="234" max="16384" width="37.7109375" style="1" customWidth="1"/>
  </cols>
  <sheetData>
    <row r="1" ht="12.75"/>
    <row r="2" spans="2:12" ht="12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6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6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6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3" ht="16.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4"/>
    </row>
    <row r="7" spans="2:8" ht="5.25" customHeight="1">
      <c r="B7" s="49"/>
      <c r="C7" s="49"/>
      <c r="D7" s="49"/>
      <c r="E7" s="49"/>
      <c r="F7" s="49"/>
      <c r="G7" s="49"/>
      <c r="H7" s="49"/>
    </row>
    <row r="8" spans="2:12" ht="15.75" customHeight="1">
      <c r="B8" s="50" t="s">
        <v>18</v>
      </c>
      <c r="C8" s="51"/>
      <c r="D8" s="51"/>
      <c r="E8" s="51"/>
      <c r="F8" s="51"/>
      <c r="G8" s="51"/>
      <c r="H8" s="51"/>
      <c r="I8" s="51"/>
      <c r="J8" s="52"/>
      <c r="K8" s="53" t="s">
        <v>12</v>
      </c>
      <c r="L8" s="54"/>
    </row>
    <row r="9" spans="2:12" s="2" customFormat="1" ht="18" customHeight="1">
      <c r="B9" s="13" t="s">
        <v>0</v>
      </c>
      <c r="C9" s="46"/>
      <c r="D9" s="47"/>
      <c r="E9" s="14" t="s">
        <v>1</v>
      </c>
      <c r="F9" s="20"/>
      <c r="G9" s="21"/>
      <c r="H9" s="15" t="s">
        <v>2</v>
      </c>
      <c r="I9" s="61"/>
      <c r="J9" s="62"/>
      <c r="K9" s="55"/>
      <c r="L9" s="56"/>
    </row>
    <row r="10" spans="2:12" s="2" customFormat="1" ht="18" customHeight="1">
      <c r="B10" s="7" t="s">
        <v>3</v>
      </c>
      <c r="C10" s="46"/>
      <c r="D10" s="47"/>
      <c r="E10" s="8" t="s">
        <v>4</v>
      </c>
      <c r="F10" s="22"/>
      <c r="G10" s="23"/>
      <c r="H10" s="10" t="s">
        <v>5</v>
      </c>
      <c r="I10" s="63"/>
      <c r="J10" s="64"/>
      <c r="K10" s="57"/>
      <c r="L10" s="58"/>
    </row>
    <row r="11" spans="2:12" s="2" customFormat="1" ht="18" customHeight="1">
      <c r="B11" s="7" t="s">
        <v>6</v>
      </c>
      <c r="C11" s="48"/>
      <c r="D11" s="47"/>
      <c r="E11" s="8" t="s">
        <v>7</v>
      </c>
      <c r="F11" s="18"/>
      <c r="G11" s="19"/>
      <c r="H11" s="10" t="s">
        <v>8</v>
      </c>
      <c r="I11" s="63"/>
      <c r="J11" s="64"/>
      <c r="K11" s="60" t="s">
        <v>15</v>
      </c>
      <c r="L11" s="60"/>
    </row>
    <row r="12" spans="2:8" s="3" customFormat="1" ht="8.25" customHeight="1">
      <c r="B12" s="4"/>
      <c r="C12" s="4"/>
      <c r="D12" s="5"/>
      <c r="E12" s="5"/>
      <c r="F12" s="5"/>
      <c r="G12" s="11"/>
      <c r="H12" s="6"/>
    </row>
    <row r="13" spans="2:12" s="3" customFormat="1" ht="18.75" customHeight="1">
      <c r="B13" s="66" t="s">
        <v>22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2:12" s="3" customFormat="1" ht="114" customHeight="1">
      <c r="B14" s="67" t="s">
        <v>31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8" ht="9.75" customHeight="1">
      <c r="B15" s="35"/>
      <c r="C15" s="35"/>
      <c r="D15" s="35"/>
      <c r="E15" s="35"/>
      <c r="F15" s="35"/>
      <c r="G15" s="35"/>
      <c r="H15" s="35"/>
    </row>
    <row r="16" spans="2:12" ht="72.75" customHeight="1">
      <c r="B16" s="65" t="s">
        <v>26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2:12" ht="36.75" customHeight="1">
      <c r="B17" s="39" t="s">
        <v>23</v>
      </c>
      <c r="C17" s="40"/>
      <c r="D17" s="41"/>
      <c r="E17" s="68" t="s">
        <v>13</v>
      </c>
      <c r="F17" s="70" t="s">
        <v>14</v>
      </c>
      <c r="G17" s="28" t="s">
        <v>21</v>
      </c>
      <c r="H17" s="29"/>
      <c r="I17" s="29"/>
      <c r="J17" s="29"/>
      <c r="K17" s="29"/>
      <c r="L17" s="30"/>
    </row>
    <row r="18" spans="2:12" ht="47.25" customHeight="1">
      <c r="B18" s="42"/>
      <c r="C18" s="43"/>
      <c r="D18" s="44"/>
      <c r="E18" s="69"/>
      <c r="F18" s="71"/>
      <c r="G18" s="31" t="s">
        <v>9</v>
      </c>
      <c r="H18" s="32"/>
      <c r="I18" s="31" t="s">
        <v>20</v>
      </c>
      <c r="J18" s="32"/>
      <c r="K18" s="83" t="s">
        <v>11</v>
      </c>
      <c r="L18" s="84"/>
    </row>
    <row r="19" spans="2:12" ht="47.25" customHeight="1">
      <c r="B19" s="36" t="s">
        <v>30</v>
      </c>
      <c r="C19" s="37"/>
      <c r="D19" s="38"/>
      <c r="E19" s="12">
        <v>1</v>
      </c>
      <c r="F19" s="25">
        <v>0.19</v>
      </c>
      <c r="G19" s="33"/>
      <c r="H19" s="34"/>
      <c r="I19" s="33">
        <f>+G19*F19</f>
        <v>0</v>
      </c>
      <c r="J19" s="34"/>
      <c r="K19" s="33">
        <f>+G19+I19</f>
        <v>0</v>
      </c>
      <c r="L19" s="34"/>
    </row>
    <row r="20" spans="2:12" ht="47.25" customHeight="1">
      <c r="B20" s="36" t="s">
        <v>27</v>
      </c>
      <c r="C20" s="37"/>
      <c r="D20" s="38"/>
      <c r="E20" s="12">
        <v>1</v>
      </c>
      <c r="F20" s="25">
        <v>0.19</v>
      </c>
      <c r="G20" s="33"/>
      <c r="H20" s="34"/>
      <c r="I20" s="33">
        <f>+G20*F20</f>
        <v>0</v>
      </c>
      <c r="J20" s="34"/>
      <c r="K20" s="33">
        <f>+G20+I20</f>
        <v>0</v>
      </c>
      <c r="L20" s="34"/>
    </row>
    <row r="21" spans="2:12" ht="47.25" customHeight="1">
      <c r="B21" s="36" t="s">
        <v>25</v>
      </c>
      <c r="C21" s="37"/>
      <c r="D21" s="38"/>
      <c r="E21" s="12">
        <v>1</v>
      </c>
      <c r="F21" s="25">
        <v>0.19</v>
      </c>
      <c r="G21" s="33"/>
      <c r="H21" s="34"/>
      <c r="I21" s="33">
        <f>+G21*F21</f>
        <v>0</v>
      </c>
      <c r="J21" s="34"/>
      <c r="K21" s="33">
        <f>+G21+I21</f>
        <v>0</v>
      </c>
      <c r="L21" s="34"/>
    </row>
    <row r="22" spans="2:12" ht="19.5" customHeight="1">
      <c r="B22" s="76" t="s">
        <v>10</v>
      </c>
      <c r="C22" s="77"/>
      <c r="D22" s="77"/>
      <c r="E22" s="77"/>
      <c r="F22" s="78"/>
      <c r="G22" s="74">
        <f>+G21</f>
        <v>0</v>
      </c>
      <c r="H22" s="75"/>
      <c r="I22" s="81">
        <f>+I21</f>
        <v>0</v>
      </c>
      <c r="J22" s="82"/>
      <c r="K22" s="85">
        <f>+K21</f>
        <v>0</v>
      </c>
      <c r="L22" s="86"/>
    </row>
    <row r="23" spans="2:12" ht="2.2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8" ht="9" customHeight="1">
      <c r="B24" s="49"/>
      <c r="C24" s="49"/>
      <c r="D24" s="49"/>
      <c r="E24" s="49"/>
      <c r="F24" s="49"/>
      <c r="G24" s="49"/>
      <c r="H24" s="49"/>
    </row>
    <row r="25" spans="2:12" s="3" customFormat="1" ht="35.25" customHeight="1">
      <c r="B25" s="79" t="s">
        <v>19</v>
      </c>
      <c r="C25" s="80"/>
      <c r="D25" s="88"/>
      <c r="E25" s="88"/>
      <c r="F25" s="88"/>
      <c r="G25" s="88"/>
      <c r="H25" s="88"/>
      <c r="I25" s="88"/>
      <c r="J25" s="88"/>
      <c r="K25" s="88"/>
      <c r="L25" s="88"/>
    </row>
    <row r="26" spans="2:12" s="3" customFormat="1" ht="51.75" customHeight="1">
      <c r="B26" s="72" t="s">
        <v>24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2:12" s="3" customFormat="1" ht="57" customHeight="1">
      <c r="B27" s="73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2" s="3" customFormat="1" ht="44.25" customHeight="1">
      <c r="B28" s="59" t="s">
        <v>17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ht="12.75">
      <c r="B29" s="16"/>
    </row>
    <row r="30" spans="2:12" ht="24.75" customHeight="1">
      <c r="B30" s="27" t="s">
        <v>28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ht="12.75"/>
    <row r="32" ht="12.75"/>
    <row r="33" spans="8:9" ht="12.75">
      <c r="H33" s="17"/>
      <c r="I33" s="17"/>
    </row>
    <row r="34" ht="12.75"/>
    <row r="35" ht="12.75"/>
    <row r="36" spans="8:9" ht="12.75">
      <c r="H36" s="17"/>
      <c r="I36" s="1">
        <f>H36*1.19</f>
        <v>0</v>
      </c>
    </row>
    <row r="37" ht="12.75"/>
    <row r="38" ht="12.75">
      <c r="B38" s="26" t="s">
        <v>29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</sheetData>
  <sheetProtection selectLockedCells="1"/>
  <mergeCells count="46">
    <mergeCell ref="I21:J21"/>
    <mergeCell ref="K18:L18"/>
    <mergeCell ref="K21:L21"/>
    <mergeCell ref="K22:L22"/>
    <mergeCell ref="B23:L23"/>
    <mergeCell ref="D25:L25"/>
    <mergeCell ref="B20:D20"/>
    <mergeCell ref="G20:H20"/>
    <mergeCell ref="I20:J20"/>
    <mergeCell ref="K20:L20"/>
    <mergeCell ref="B26:L26"/>
    <mergeCell ref="B27:L27"/>
    <mergeCell ref="G22:H22"/>
    <mergeCell ref="B22:F22"/>
    <mergeCell ref="B24:H24"/>
    <mergeCell ref="B25:C25"/>
    <mergeCell ref="I22:J22"/>
    <mergeCell ref="B28:L28"/>
    <mergeCell ref="K11:L11"/>
    <mergeCell ref="I9:J9"/>
    <mergeCell ref="I10:J10"/>
    <mergeCell ref="I11:J11"/>
    <mergeCell ref="B16:L16"/>
    <mergeCell ref="B13:L13"/>
    <mergeCell ref="B14:L14"/>
    <mergeCell ref="E17:E18"/>
    <mergeCell ref="F17:F18"/>
    <mergeCell ref="K19:L19"/>
    <mergeCell ref="B2:L6"/>
    <mergeCell ref="C9:D9"/>
    <mergeCell ref="C10:D10"/>
    <mergeCell ref="C11:D11"/>
    <mergeCell ref="B7:H7"/>
    <mergeCell ref="B8:J8"/>
    <mergeCell ref="K8:L10"/>
    <mergeCell ref="I18:J18"/>
    <mergeCell ref="B30:L30"/>
    <mergeCell ref="G17:L17"/>
    <mergeCell ref="G18:H18"/>
    <mergeCell ref="G21:H21"/>
    <mergeCell ref="B15:H15"/>
    <mergeCell ref="B21:D21"/>
    <mergeCell ref="B17:D18"/>
    <mergeCell ref="B19:D19"/>
    <mergeCell ref="G19:H19"/>
    <mergeCell ref="I19:J19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Hernan Parada Barajas</dc:creator>
  <cp:keywords/>
  <dc:description/>
  <cp:lastModifiedBy>Nicolás Ramírez Rubio</cp:lastModifiedBy>
  <cp:lastPrinted>2023-11-21T18:52:12Z</cp:lastPrinted>
  <dcterms:created xsi:type="dcterms:W3CDTF">2014-01-28T13:22:47Z</dcterms:created>
  <dcterms:modified xsi:type="dcterms:W3CDTF">2023-11-30T00:48:59Z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0x01010055803521D43BEB44A4753F2A700E6868</vt:lpwstr>
  </property>
</Properties>
</file>