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ramirez\TERMINOS DE REFERENCIA\FIDUCOLDEX\TDR - GESTIÓN DOCUMENTAL\"/>
    </mc:Choice>
  </mc:AlternateContent>
  <xr:revisionPtr revIDLastSave="0" documentId="8_{A56FB199-317F-4E51-B279-08D8DEDE99EF}" xr6:coauthVersionLast="36" xr6:coauthVersionMax="36" xr10:uidLastSave="{00000000-0000-0000-0000-000000000000}"/>
  <bookViews>
    <workbookView xWindow="0" yWindow="0" windowWidth="24000" windowHeight="9210" xr2:uid="{00000000-000D-0000-FFFF-FFFF00000000}"/>
  </bookViews>
  <sheets>
    <sheet name="formulario" sheetId="1" r:id="rId1"/>
  </sheets>
  <definedNames>
    <definedName name="_xlnm.Print_Area" localSheetId="0">formulario!$A$3:$C$63</definedName>
    <definedName name="_xlnm.Print_Titles" localSheetId="0">formulario!$1:$2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1" l="1"/>
  <c r="M50" i="1"/>
  <c r="M44" i="1"/>
  <c r="M38" i="1"/>
  <c r="M31" i="1"/>
  <c r="M20" i="1"/>
  <c r="M8" i="1"/>
  <c r="M3" i="1"/>
  <c r="M65" i="1" s="1"/>
  <c r="F7" i="1" l="1"/>
  <c r="F6" i="1"/>
  <c r="F5" i="1"/>
  <c r="J4" i="1"/>
  <c r="H4" i="1"/>
  <c r="F4" i="1"/>
</calcChain>
</file>

<file path=xl/sharedStrings.xml><?xml version="1.0" encoding="utf-8"?>
<sst xmlns="http://schemas.openxmlformats.org/spreadsheetml/2006/main" count="93" uniqueCount="56">
  <si>
    <t>Si</t>
  </si>
  <si>
    <t>No</t>
  </si>
  <si>
    <t>Otro</t>
  </si>
  <si>
    <t xml:space="preserve">Cuenta con  una clara definición de los roles y responsabilidades en Seguridad de la Información para  los funcionarios </t>
  </si>
  <si>
    <t xml:space="preserve">Justificación y comentarios: </t>
  </si>
  <si>
    <t>Cuenta con procesos disciplinarios aplicables por  Incidentes de Seguridad de la Información, si fuera del caso.</t>
  </si>
  <si>
    <t>Justificación y comentarios:</t>
  </si>
  <si>
    <t>Posee Acuerdos de Confidencialidad con  funcionarios y terceros que forman parte de la cadena de suministro .</t>
  </si>
  <si>
    <t>Realiza charlas de concientización en Seguridad de la Información y Ciberseguridad a funcionarios y terceros de la cadena de suministro .</t>
  </si>
  <si>
    <t>Cuenta con  control de acceso restringido a áreas sensibles .</t>
  </si>
  <si>
    <t>Tiene mecanismos para control de temperatura y humedad de los sitios que lo requieren</t>
  </si>
  <si>
    <t>Existen programas de mantenimiento preventivo para los equipos críticos.</t>
  </si>
  <si>
    <t xml:space="preserve">Están documentados  los procesos operativos que soportan la solución ofrecida  </t>
  </si>
  <si>
    <t>Cuenta con procedimientos definidos para la planeación de capacidad de los sistemas de información que comercializa</t>
  </si>
  <si>
    <t>Tiene implementados segmentos de la red interna para la segregación a partir de criterios de seguridad de la información.</t>
  </si>
  <si>
    <t>Cuenta con procedimientos para el manejo de medios externos de almacenamiento. (Cintas, CD, USB, entre otros).</t>
  </si>
  <si>
    <t xml:space="preserve">Cuenta con herramientas de encripción para la información clasificada como confidencial en reposo y en tránsito que brinden la seguridad ofrecida por AES,RSA,o 3DES. </t>
  </si>
  <si>
    <t>Los logs implementados en la solución son monitoreados .</t>
  </si>
  <si>
    <t>Si cuenta con  redes inalámbricas, éstas tienen una clara definición de la arquitectura de seguridad que evite generación de brechas de seguridad en el resto de la red.</t>
  </si>
  <si>
    <t xml:space="preserve"> Tiene asignados privilegios de acceso a los sistemas de información</t>
  </si>
  <si>
    <t>Los funcionarios conocen  claramente las responsabilidades respecto al manejo de usuarios y contraseñas.</t>
  </si>
  <si>
    <t>Se tienen definidas las políticas y controles generales de uso y manejo de herramientas como internet, correo electrónico, dispositivos de almacenamiento y recursos de red.</t>
  </si>
  <si>
    <t xml:space="preserve">Monitorea la actividad de los usuarios privilegiados </t>
  </si>
  <si>
    <t>El sistema permite parametrizar el tiempo con el cual los usuarios deben hacer el cambio de su contraseña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</si>
  <si>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</si>
  <si>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</si>
  <si>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Cuando se adquieren o desarrollan aplicaciones se consideran mecanismos de desarrollo seguro.</t>
  </si>
  <si>
    <t>Existen procedimientos de Control de Cambios para aplicaciones y sistemas operativos.</t>
  </si>
  <si>
    <t>Se efectúan periódicamente pruebas de Ethical Hacking con el fin de identificar y corregir vulnerabilidades.</t>
  </si>
  <si>
    <t>Existe un procedimiento formal para el reporte y gestión de los incidentes de Seguridad de la Información dentro de la organización</t>
  </si>
  <si>
    <t>Existen procedimientos para el reporte de Incidentes relacionadas con Terceras partes. (Clientes – Proveedores)</t>
  </si>
  <si>
    <t xml:space="preserve">La plataforma cuenta con mecanismos de control para la fuga de información. </t>
  </si>
  <si>
    <t>Se cumplen las regulaciones existentes sobre derechos de autor.</t>
  </si>
  <si>
    <t xml:space="preserve">Cuenta con un responsable del cumplimiento regulatorio que aplica a la empresa. </t>
  </si>
  <si>
    <t>La plataforma proporciona  un esquema de logs con los cuales se puede conocer la trazabilidad de las acciones que un usuario hizo en el sistema</t>
  </si>
  <si>
    <t>La información de los ambientes de producción, pruebas o desarrollo son ambientes independientes y se encuentran  en Colombia o en países equivalentes en cuanto a protección de Datos de acuerdo con lo estipulado por la SIC</t>
  </si>
  <si>
    <t>Cuenta con planes de  contingencia y continuidad documentados para los servicios contratados y con los niveles de seguridad de la información  del ambiente de producción.</t>
  </si>
  <si>
    <t xml:space="preserve">Cuenta con un protocolo para la comunicación oportuna de eventos de interrupción del servicio contratado </t>
  </si>
  <si>
    <t>Sus planes de continuidad se integran con el procedimiento de gestión de incidentes de seguridad de la información.</t>
  </si>
  <si>
    <t xml:space="preserve">Realiza pruebas de sus planes de continuidad de Negocio incluidos ataques cibernéticos y los hace conocer de sus clientes.  </t>
  </si>
  <si>
    <t>Comunica el resultado de las pruebas de continuidad a sus clientes y les permite participar en ellas en caso que lo consideren adecuado</t>
  </si>
  <si>
    <t xml:space="preserve">La infraestructura utilizada para la prestación del servicio a sus clientes convive con protocolo IPv4 / IPv6 </t>
  </si>
  <si>
    <t>La plataforma permite la autenticación con el directorio activo de los funcionarios del Fiduciaria</t>
  </si>
  <si>
    <t>Posee una póliza vigente que cubra los riesgos daño o pérdida en los equipos del proveedor instalados en el Fiduciaria para el desarrollo del contrato, cuando aplique.</t>
  </si>
  <si>
    <t>ANEXO No. 5</t>
  </si>
  <si>
    <t>SEGURIDAD DE LA INFORMACIÓN</t>
  </si>
  <si>
    <t>GESTION DE ACTIVOS DE INFORMACIÓN ( cada SI vale 1 )</t>
  </si>
  <si>
    <t>SEGURIDAD DEL RECURSO HUMANO ( cada SI vale 0,5 puntos )</t>
  </si>
  <si>
    <t>SEGURIDAD FÍSICA Y AMBIENTAL ( cada SI vale 0,67 )</t>
  </si>
  <si>
    <t>CONTROL DE ACCESO ( cada SI vale 0,33 )</t>
  </si>
  <si>
    <t>ADQUISICIÓN, DESARROLLO Y MANTENIMIENTO DE SISTEMAS DE INFORMACIÓN ( Cada SI vale 0,67 )</t>
  </si>
  <si>
    <t>GESTIÓN DE INCIDENTES ( cada SI vale 0,67 )</t>
  </si>
  <si>
    <t>CUMPLIMIENTO ( cada SI vale 0,5)</t>
  </si>
  <si>
    <t>CONTINUIDAD DE LA SEGURIDAD DE LA INFORMACIÓN ( cada SI vale 0,4 )</t>
  </si>
  <si>
    <t>OTRAS OBLIGACIONES ( cada SI vale 1 )</t>
  </si>
  <si>
    <t>GESTION DE OPERACIONES Y COMUNICACIONES ( cada SI vale 0,285)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</si>
</sst>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8"/>
      <color rgb="FF000000"/>
      <name val="Segoe UI"/>
      <family val="2"/>
    </font>
    <font>
      <b/>
      <sz val="11"/>
      <name val="Segoe UI Semilight"/>
      <family val="2"/>
    </font>
    <font>
      <sz val="11"/>
      <name val="Segoe UI Semilight"/>
      <family val="2"/>
    </font>
    <font>
      <b/>
      <sz val="11"/>
      <color rgb="FF000000"/>
      <name val="Segoe UI Semilight"/>
      <family val="2"/>
    </font>
    <font>
      <sz val="11"/>
      <color rgb="FF000000"/>
      <name val="Segoe UI Semilight"/>
      <family val="2"/>
    </font>
    <font>
      <b/>
      <sz val="11"/>
      <color rgb="FF808080"/>
      <name val="Segoe UI Semilight"/>
      <family val="2"/>
    </font>
    <font>
      <b/>
      <sz val="18"/>
      <name val="Segoe UI Semilight"/>
      <family val="2"/>
    </font>
    <font>
      <sz val="11"/>
      <color theme="0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5" fillId="0" borderId="38" xfId="0" applyFont="1" applyBorder="1" applyAlignment="1">
      <alignment horizontal="justify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8" fillId="0" borderId="0" xfId="0" applyFont="1"/>
    <xf numFmtId="2" fontId="8" fillId="0" borderId="0" xfId="0" applyNumberFormat="1" applyFont="1"/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G$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I$4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E$4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3</xdr:row>
          <xdr:rowOff>152400</xdr:rowOff>
        </xdr:from>
        <xdr:to>
          <xdr:col>1</xdr:col>
          <xdr:colOff>1409700</xdr:colOff>
          <xdr:row>3</xdr:row>
          <xdr:rowOff>371475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959225" y="1049338"/>
              <a:ext cx="1133475" cy="219075"/>
              <a:chOff x="3000375" y="638175"/>
              <a:chExt cx="1133475" cy="2190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419475" y="6381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829050" y="6381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000375" y="6381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4</xdr:row>
          <xdr:rowOff>161925</xdr:rowOff>
        </xdr:from>
        <xdr:to>
          <xdr:col>1</xdr:col>
          <xdr:colOff>1419225</xdr:colOff>
          <xdr:row>4</xdr:row>
          <xdr:rowOff>381000</xdr:rowOff>
        </xdr:to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968750" y="1693863"/>
              <a:ext cx="1133475" cy="219075"/>
              <a:chOff x="3000375" y="1190625"/>
              <a:chExt cx="1133475" cy="219075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19475" y="11906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829050" y="11906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000375" y="11906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5</xdr:row>
          <xdr:rowOff>171450</xdr:rowOff>
        </xdr:from>
        <xdr:to>
          <xdr:col>1</xdr:col>
          <xdr:colOff>1419225</xdr:colOff>
          <xdr:row>5</xdr:row>
          <xdr:rowOff>390525</xdr:rowOff>
        </xdr:to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3968750" y="2338388"/>
              <a:ext cx="1133475" cy="219075"/>
              <a:chOff x="3000375" y="1743075"/>
              <a:chExt cx="1133475" cy="219075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419475" y="17430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829050" y="17430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3000375" y="17430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6</xdr:row>
          <xdr:rowOff>219075</xdr:rowOff>
        </xdr:from>
        <xdr:to>
          <xdr:col>1</xdr:col>
          <xdr:colOff>1419225</xdr:colOff>
          <xdr:row>6</xdr:row>
          <xdr:rowOff>371475</xdr:rowOff>
        </xdr:to>
        <xdr:grpSp>
          <xdr:nvGrpSpPr>
            <xdr:cNvPr id="14" name="Grupo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3968750" y="2814638"/>
              <a:ext cx="1133475" cy="152400"/>
              <a:chOff x="3000375" y="2295525"/>
              <a:chExt cx="1133475" cy="219075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8</xdr:row>
          <xdr:rowOff>95250</xdr:rowOff>
        </xdr:from>
        <xdr:to>
          <xdr:col>1</xdr:col>
          <xdr:colOff>1381125</xdr:colOff>
          <xdr:row>8</xdr:row>
          <xdr:rowOff>247650</xdr:rowOff>
        </xdr:to>
        <xdr:grpSp>
          <xdr:nvGrpSpPr>
            <xdr:cNvPr id="18" name="Grupo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3930650" y="3548063"/>
              <a:ext cx="1133475" cy="152400"/>
              <a:chOff x="3000375" y="2295525"/>
              <a:chExt cx="1133475" cy="219075"/>
            </a:xfrm>
          </xdr:grpSpPr>
          <xdr:sp macro="" textlink="">
            <xdr:nvSpPr>
              <xdr:cNvPr id="1037" name="Check Box 10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38" name="Check Box 11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39" name="Check Box 12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9</xdr:row>
          <xdr:rowOff>95250</xdr:rowOff>
        </xdr:from>
        <xdr:to>
          <xdr:col>1</xdr:col>
          <xdr:colOff>1381125</xdr:colOff>
          <xdr:row>9</xdr:row>
          <xdr:rowOff>228600</xdr:rowOff>
        </xdr:to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3930650" y="3976688"/>
              <a:ext cx="1133475" cy="133350"/>
              <a:chOff x="3000375" y="2295525"/>
              <a:chExt cx="1133475" cy="219075"/>
            </a:xfrm>
          </xdr:grpSpPr>
          <xdr:sp macro="" textlink="">
            <xdr:nvSpPr>
              <xdr:cNvPr id="1040" name="Check Box 10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41" name="Check Box 11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42" name="Check Box 12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10</xdr:row>
          <xdr:rowOff>38100</xdr:rowOff>
        </xdr:from>
        <xdr:to>
          <xdr:col>1</xdr:col>
          <xdr:colOff>1390650</xdr:colOff>
          <xdr:row>10</xdr:row>
          <xdr:rowOff>257175</xdr:rowOff>
        </xdr:to>
        <xdr:grpSp>
          <xdr:nvGrpSpPr>
            <xdr:cNvPr id="26" name="Grupo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3940175" y="434816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43" name="Check Box 10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44" name="Check Box 11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45" name="Check Box 12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12</xdr:row>
          <xdr:rowOff>85725</xdr:rowOff>
        </xdr:from>
        <xdr:to>
          <xdr:col>1</xdr:col>
          <xdr:colOff>1400175</xdr:colOff>
          <xdr:row>12</xdr:row>
          <xdr:rowOff>238125</xdr:rowOff>
        </xdr:to>
        <xdr:grpSp>
          <xdr:nvGrpSpPr>
            <xdr:cNvPr id="30" name="Grupo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3949700" y="5046663"/>
              <a:ext cx="1133475" cy="152400"/>
              <a:chOff x="3000375" y="2295525"/>
              <a:chExt cx="1133475" cy="219075"/>
            </a:xfrm>
          </xdr:grpSpPr>
          <xdr:sp macro="" textlink="">
            <xdr:nvSpPr>
              <xdr:cNvPr id="1046" name="Check Box 10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47" name="Check Box 11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48" name="Check Box 12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13</xdr:row>
          <xdr:rowOff>171450</xdr:rowOff>
        </xdr:from>
        <xdr:to>
          <xdr:col>1</xdr:col>
          <xdr:colOff>1409700</xdr:colOff>
          <xdr:row>13</xdr:row>
          <xdr:rowOff>390525</xdr:rowOff>
        </xdr:to>
        <xdr:grpSp>
          <xdr:nvGrpSpPr>
            <xdr:cNvPr id="34" name="Grupo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GrpSpPr/>
          </xdr:nvGrpSpPr>
          <xdr:grpSpPr>
            <a:xfrm>
              <a:off x="3959225" y="556101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49" name="Check Box 10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50" name="Check Box 11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51" name="Check Box 12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14</xdr:row>
          <xdr:rowOff>171450</xdr:rowOff>
        </xdr:from>
        <xdr:to>
          <xdr:col>1</xdr:col>
          <xdr:colOff>1409700</xdr:colOff>
          <xdr:row>14</xdr:row>
          <xdr:rowOff>390525</xdr:rowOff>
        </xdr:to>
        <xdr:grpSp>
          <xdr:nvGrpSpPr>
            <xdr:cNvPr id="38" name="Grupo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GrpSpPr/>
          </xdr:nvGrpSpPr>
          <xdr:grpSpPr>
            <a:xfrm>
              <a:off x="3959225" y="619601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52" name="Check Box 10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53" name="Check Box 11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54" name="Check Box 12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15</xdr:row>
          <xdr:rowOff>161925</xdr:rowOff>
        </xdr:from>
        <xdr:to>
          <xdr:col>1</xdr:col>
          <xdr:colOff>1409700</xdr:colOff>
          <xdr:row>15</xdr:row>
          <xdr:rowOff>381000</xdr:rowOff>
        </xdr:to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3959225" y="6821488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55" name="Check Box 10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56" name="Check Box 11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57" name="Check Box 12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16</xdr:row>
          <xdr:rowOff>187325</xdr:rowOff>
        </xdr:from>
        <xdr:to>
          <xdr:col>1</xdr:col>
          <xdr:colOff>1419225</xdr:colOff>
          <xdr:row>16</xdr:row>
          <xdr:rowOff>406400</xdr:rowOff>
        </xdr:to>
        <xdr:grpSp>
          <xdr:nvGrpSpPr>
            <xdr:cNvPr id="46" name="Grupo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GrpSpPr/>
          </xdr:nvGrpSpPr>
          <xdr:grpSpPr>
            <a:xfrm>
              <a:off x="3968750" y="7481888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58" name="Check Box 10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59" name="Check Box 11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60" name="Check Box 12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18</xdr:row>
          <xdr:rowOff>127000</xdr:rowOff>
        </xdr:from>
        <xdr:to>
          <xdr:col>1</xdr:col>
          <xdr:colOff>1438275</xdr:colOff>
          <xdr:row>18</xdr:row>
          <xdr:rowOff>346075</xdr:rowOff>
        </xdr:to>
        <xdr:grpSp>
          <xdr:nvGrpSpPr>
            <xdr:cNvPr id="50" name="Grupo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GrpSpPr/>
          </xdr:nvGrpSpPr>
          <xdr:grpSpPr>
            <a:xfrm>
              <a:off x="3987800" y="8699500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61" name="Check Box 10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62" name="Check Box 11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63" name="Check Box 12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276225</xdr:colOff>
          <xdr:row>17</xdr:row>
          <xdr:rowOff>69850</xdr:rowOff>
        </xdr:from>
        <xdr:to>
          <xdr:col>1</xdr:col>
          <xdr:colOff>1409700</xdr:colOff>
          <xdr:row>17</xdr:row>
          <xdr:rowOff>288925</xdr:rowOff>
        </xdr:to>
        <xdr:grpSp>
          <xdr:nvGrpSpPr>
            <xdr:cNvPr id="54" name="Grupo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3959225" y="8213725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64" name="Check Box 252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65" name="Check Box 253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66" name="Check Box 254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244475</xdr:colOff>
          <xdr:row>20</xdr:row>
          <xdr:rowOff>39688</xdr:rowOff>
        </xdr:from>
        <xdr:to>
          <xdr:col>1</xdr:col>
          <xdr:colOff>1377950</xdr:colOff>
          <xdr:row>20</xdr:row>
          <xdr:rowOff>258763</xdr:rowOff>
        </xdr:to>
        <xdr:grpSp>
          <xdr:nvGrpSpPr>
            <xdr:cNvPr id="58" name="Grupo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GrpSpPr/>
          </xdr:nvGrpSpPr>
          <xdr:grpSpPr>
            <a:xfrm>
              <a:off x="3927475" y="9683751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67" name="Check Box 255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68" name="Check Box 256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69" name="Check Box 257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244475</xdr:colOff>
          <xdr:row>21</xdr:row>
          <xdr:rowOff>160338</xdr:rowOff>
        </xdr:from>
        <xdr:to>
          <xdr:col>1</xdr:col>
          <xdr:colOff>1377950</xdr:colOff>
          <xdr:row>21</xdr:row>
          <xdr:rowOff>379413</xdr:rowOff>
        </xdr:to>
        <xdr:grpSp>
          <xdr:nvGrpSpPr>
            <xdr:cNvPr id="62" name="Grupo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GrpSpPr/>
          </xdr:nvGrpSpPr>
          <xdr:grpSpPr>
            <a:xfrm>
              <a:off x="3927475" y="10153651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70" name="Check Box 258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71" name="Check Box 259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72" name="Check Box 260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244475</xdr:colOff>
          <xdr:row>22</xdr:row>
          <xdr:rowOff>136525</xdr:rowOff>
        </xdr:from>
        <xdr:to>
          <xdr:col>1</xdr:col>
          <xdr:colOff>1377950</xdr:colOff>
          <xdr:row>22</xdr:row>
          <xdr:rowOff>355600</xdr:rowOff>
        </xdr:to>
        <xdr:grpSp>
          <xdr:nvGrpSpPr>
            <xdr:cNvPr id="66" name="Grupo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GrpSpPr/>
          </xdr:nvGrpSpPr>
          <xdr:grpSpPr>
            <a:xfrm>
              <a:off x="3927475" y="10764838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73" name="Check Box 261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74" name="Check Box 262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75" name="Check Box 263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244475</xdr:colOff>
          <xdr:row>23</xdr:row>
          <xdr:rowOff>63500</xdr:rowOff>
        </xdr:from>
        <xdr:to>
          <xdr:col>1</xdr:col>
          <xdr:colOff>1377950</xdr:colOff>
          <xdr:row>23</xdr:row>
          <xdr:rowOff>282575</xdr:rowOff>
        </xdr:to>
        <xdr:grpSp>
          <xdr:nvGrpSpPr>
            <xdr:cNvPr id="70" name="Grupo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GrpSpPr/>
          </xdr:nvGrpSpPr>
          <xdr:grpSpPr>
            <a:xfrm>
              <a:off x="3927475" y="11541125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76" name="Check Box 264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77" name="Check Box 265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78" name="Check Box 266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244475</xdr:colOff>
          <xdr:row>24</xdr:row>
          <xdr:rowOff>63500</xdr:rowOff>
        </xdr:from>
        <xdr:to>
          <xdr:col>1</xdr:col>
          <xdr:colOff>1377950</xdr:colOff>
          <xdr:row>24</xdr:row>
          <xdr:rowOff>282575</xdr:rowOff>
        </xdr:to>
        <xdr:grpSp>
          <xdr:nvGrpSpPr>
            <xdr:cNvPr id="74" name="Grupo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GrpSpPr/>
          </xdr:nvGrpSpPr>
          <xdr:grpSpPr>
            <a:xfrm>
              <a:off x="3927475" y="1186656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79" name="Check Box 267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80" name="Check Box 268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81" name="Check Box 269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254000</xdr:colOff>
          <xdr:row>25</xdr:row>
          <xdr:rowOff>47625</xdr:rowOff>
        </xdr:from>
        <xdr:to>
          <xdr:col>1</xdr:col>
          <xdr:colOff>1387475</xdr:colOff>
          <xdr:row>25</xdr:row>
          <xdr:rowOff>266700</xdr:rowOff>
        </xdr:to>
        <xdr:grpSp>
          <xdr:nvGrpSpPr>
            <xdr:cNvPr id="94" name="Grupo 93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GrpSpPr/>
          </xdr:nvGrpSpPr>
          <xdr:grpSpPr>
            <a:xfrm>
              <a:off x="3937000" y="1227931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94" name="Check Box 267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95" name="Check Box 268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96" name="Check Box 269" hidden="1">
                <a:extLst>
                  <a:ext uri="{63B3BB69-23CF-44E3-9099-C40C66FF867C}">
                    <a14:compatExt spid="_x0000_s1096"/>
                  </a:ext>
                  <a:ext uri="{FF2B5EF4-FFF2-40B4-BE49-F238E27FC236}">
                    <a16:creationId xmlns:a16="http://schemas.microsoft.com/office/drawing/2014/main" id="{00000000-0008-0000-0000-000048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230188</xdr:colOff>
          <xdr:row>27</xdr:row>
          <xdr:rowOff>119063</xdr:rowOff>
        </xdr:from>
        <xdr:to>
          <xdr:col>1</xdr:col>
          <xdr:colOff>1363663</xdr:colOff>
          <xdr:row>27</xdr:row>
          <xdr:rowOff>338138</xdr:rowOff>
        </xdr:to>
        <xdr:grpSp>
          <xdr:nvGrpSpPr>
            <xdr:cNvPr id="98" name="Grupo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GrpSpPr/>
          </xdr:nvGrpSpPr>
          <xdr:grpSpPr>
            <a:xfrm>
              <a:off x="3913188" y="13001626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097" name="Check Box 267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098" name="Check Box 268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099" name="Check Box 269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28</xdr:row>
          <xdr:rowOff>39687</xdr:rowOff>
        </xdr:from>
        <xdr:to>
          <xdr:col>1</xdr:col>
          <xdr:colOff>1371600</xdr:colOff>
          <xdr:row>29</xdr:row>
          <xdr:rowOff>107949</xdr:rowOff>
        </xdr:to>
        <xdr:grpSp>
          <xdr:nvGrpSpPr>
            <xdr:cNvPr id="102" name="Grupo 101">
              <a:extLst>
                <a:ext uri="{FF2B5EF4-FFF2-40B4-BE49-F238E27FC236}">
                  <a16:creationId xmlns:a16="http://schemas.microsoft.com/office/drawing/2014/main" id="{00000000-0008-0000-0000-000066000000}"/>
                </a:ext>
              </a:extLst>
            </xdr:cNvPr>
            <xdr:cNvGrpSpPr/>
          </xdr:nvGrpSpPr>
          <xdr:grpSpPr>
            <a:xfrm>
              <a:off x="3921125" y="13557250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00" name="Check Box 267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4C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01" name="Check Box 268" hidden="1">
                <a:extLst>
                  <a:ext uri="{63B3BB69-23CF-44E3-9099-C40C66FF867C}">
                    <a14:compatExt spid="_x0000_s1101"/>
                  </a:ex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02" name="Check Box 269" hidden="1">
                <a:extLst>
                  <a:ext uri="{63B3BB69-23CF-44E3-9099-C40C66FF867C}">
                    <a14:compatExt spid="_x0000_s1102"/>
                  </a:ext>
                  <a:ext uri="{FF2B5EF4-FFF2-40B4-BE49-F238E27FC236}">
                    <a16:creationId xmlns:a16="http://schemas.microsoft.com/office/drawing/2014/main" id="{00000000-0008-0000-0000-00004E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254000</xdr:colOff>
          <xdr:row>31</xdr:row>
          <xdr:rowOff>23813</xdr:rowOff>
        </xdr:from>
        <xdr:to>
          <xdr:col>1</xdr:col>
          <xdr:colOff>1387475</xdr:colOff>
          <xdr:row>32</xdr:row>
          <xdr:rowOff>92076</xdr:rowOff>
        </xdr:to>
        <xdr:grpSp>
          <xdr:nvGrpSpPr>
            <xdr:cNvPr id="106" name="Grupo 105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GrpSpPr/>
          </xdr:nvGrpSpPr>
          <xdr:grpSpPr>
            <a:xfrm>
              <a:off x="3937000" y="14192251"/>
              <a:ext cx="1133475" cy="274638"/>
              <a:chOff x="3000375" y="2295525"/>
              <a:chExt cx="1133475" cy="219075"/>
            </a:xfrm>
          </xdr:grpSpPr>
          <xdr:sp macro="" textlink="">
            <xdr:nvSpPr>
              <xdr:cNvPr id="1103" name="Check Box 267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04" name="Check Box 268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05" name="Check Box 269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246063</xdr:colOff>
          <xdr:row>33</xdr:row>
          <xdr:rowOff>47625</xdr:rowOff>
        </xdr:from>
        <xdr:to>
          <xdr:col>1</xdr:col>
          <xdr:colOff>1379538</xdr:colOff>
          <xdr:row>34</xdr:row>
          <xdr:rowOff>115887</xdr:rowOff>
        </xdr:to>
        <xdr:grpSp>
          <xdr:nvGrpSpPr>
            <xdr:cNvPr id="110" name="Grupo 109">
              <a:extLst>
                <a:ext uri="{FF2B5EF4-FFF2-40B4-BE49-F238E27FC236}">
                  <a16:creationId xmlns:a16="http://schemas.microsoft.com/office/drawing/2014/main" id="{00000000-0008-0000-0000-00006E000000}"/>
                </a:ext>
              </a:extLst>
            </xdr:cNvPr>
            <xdr:cNvGrpSpPr/>
          </xdr:nvGrpSpPr>
          <xdr:grpSpPr>
            <a:xfrm>
              <a:off x="3929063" y="14644688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06" name="Check Box 267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52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07" name="Check Box 268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08" name="Check Box 269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254000</xdr:colOff>
          <xdr:row>35</xdr:row>
          <xdr:rowOff>31750</xdr:rowOff>
        </xdr:from>
        <xdr:to>
          <xdr:col>1</xdr:col>
          <xdr:colOff>1387475</xdr:colOff>
          <xdr:row>36</xdr:row>
          <xdr:rowOff>100013</xdr:rowOff>
        </xdr:to>
        <xdr:grpSp>
          <xdr:nvGrpSpPr>
            <xdr:cNvPr id="114" name="Grupo 113">
              <a:extLst>
                <a:ext uri="{FF2B5EF4-FFF2-40B4-BE49-F238E27FC236}">
                  <a16:creationId xmlns:a16="http://schemas.microsoft.com/office/drawing/2014/main" id="{00000000-0008-0000-0000-000072000000}"/>
                </a:ext>
              </a:extLst>
            </xdr:cNvPr>
            <xdr:cNvGrpSpPr/>
          </xdr:nvGrpSpPr>
          <xdr:grpSpPr>
            <a:xfrm>
              <a:off x="3937000" y="15057438"/>
              <a:ext cx="1133475" cy="274638"/>
              <a:chOff x="3000375" y="2295525"/>
              <a:chExt cx="1133475" cy="219075"/>
            </a:xfrm>
          </xdr:grpSpPr>
          <xdr:sp macro="" textlink="">
            <xdr:nvSpPr>
              <xdr:cNvPr id="1109" name="Check Box 267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10" name="Check Box 268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11" name="Check Box 269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254000</xdr:colOff>
          <xdr:row>38</xdr:row>
          <xdr:rowOff>7938</xdr:rowOff>
        </xdr:from>
        <xdr:to>
          <xdr:col>1</xdr:col>
          <xdr:colOff>1387475</xdr:colOff>
          <xdr:row>39</xdr:row>
          <xdr:rowOff>76200</xdr:rowOff>
        </xdr:to>
        <xdr:grpSp>
          <xdr:nvGrpSpPr>
            <xdr:cNvPr id="118" name="Grupo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GrpSpPr/>
          </xdr:nvGrpSpPr>
          <xdr:grpSpPr>
            <a:xfrm>
              <a:off x="3937000" y="15684501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12" name="Check Box 267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13" name="Check Box 268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14" name="Check Box 269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293687</xdr:colOff>
          <xdr:row>40</xdr:row>
          <xdr:rowOff>23813</xdr:rowOff>
        </xdr:from>
        <xdr:to>
          <xdr:col>1</xdr:col>
          <xdr:colOff>1427162</xdr:colOff>
          <xdr:row>41</xdr:row>
          <xdr:rowOff>92076</xdr:rowOff>
        </xdr:to>
        <xdr:grpSp>
          <xdr:nvGrpSpPr>
            <xdr:cNvPr id="122" name="Grupo 121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GrpSpPr/>
          </xdr:nvGrpSpPr>
          <xdr:grpSpPr>
            <a:xfrm>
              <a:off x="3976687" y="16343313"/>
              <a:ext cx="1133475" cy="274638"/>
              <a:chOff x="3000375" y="2295525"/>
              <a:chExt cx="1133475" cy="219075"/>
            </a:xfrm>
          </xdr:grpSpPr>
          <xdr:sp macro="" textlink="">
            <xdr:nvSpPr>
              <xdr:cNvPr id="1115" name="Check Box 267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16" name="Check Box 268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17" name="Check Box 269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285750</xdr:colOff>
          <xdr:row>42</xdr:row>
          <xdr:rowOff>23812</xdr:rowOff>
        </xdr:from>
        <xdr:to>
          <xdr:col>1</xdr:col>
          <xdr:colOff>1419225</xdr:colOff>
          <xdr:row>42</xdr:row>
          <xdr:rowOff>242887</xdr:rowOff>
        </xdr:to>
        <xdr:grpSp>
          <xdr:nvGrpSpPr>
            <xdr:cNvPr id="126" name="Grupo 125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GrpSpPr/>
          </xdr:nvGrpSpPr>
          <xdr:grpSpPr>
            <a:xfrm>
              <a:off x="3968750" y="16771937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18" name="Check Box 267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19" name="Check Box 268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20" name="Check Box 269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277812</xdr:colOff>
          <xdr:row>44</xdr:row>
          <xdr:rowOff>79375</xdr:rowOff>
        </xdr:from>
        <xdr:to>
          <xdr:col>1</xdr:col>
          <xdr:colOff>1411287</xdr:colOff>
          <xdr:row>44</xdr:row>
          <xdr:rowOff>298450</xdr:rowOff>
        </xdr:to>
        <xdr:grpSp>
          <xdr:nvGrpSpPr>
            <xdr:cNvPr id="130" name="Grupo 129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GrpSpPr/>
          </xdr:nvGrpSpPr>
          <xdr:grpSpPr>
            <a:xfrm>
              <a:off x="3960812" y="17478375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21" name="Check Box 26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22" name="Check Box 26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23" name="Check Box 26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293687</xdr:colOff>
          <xdr:row>45</xdr:row>
          <xdr:rowOff>71437</xdr:rowOff>
        </xdr:from>
        <xdr:to>
          <xdr:col>1</xdr:col>
          <xdr:colOff>1427162</xdr:colOff>
          <xdr:row>46</xdr:row>
          <xdr:rowOff>139699</xdr:rowOff>
        </xdr:to>
        <xdr:grpSp>
          <xdr:nvGrpSpPr>
            <xdr:cNvPr id="134" name="Grupo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GrpSpPr/>
          </xdr:nvGrpSpPr>
          <xdr:grpSpPr>
            <a:xfrm>
              <a:off x="3976687" y="17899062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24" name="Check Box 267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25" name="Check Box 268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26" name="Check Box 269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293688</xdr:colOff>
          <xdr:row>47</xdr:row>
          <xdr:rowOff>119063</xdr:rowOff>
        </xdr:from>
        <xdr:to>
          <xdr:col>1</xdr:col>
          <xdr:colOff>1427163</xdr:colOff>
          <xdr:row>47</xdr:row>
          <xdr:rowOff>338138</xdr:rowOff>
        </xdr:to>
        <xdr:grpSp>
          <xdr:nvGrpSpPr>
            <xdr:cNvPr id="138" name="Grupo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GrpSpPr/>
          </xdr:nvGrpSpPr>
          <xdr:grpSpPr>
            <a:xfrm>
              <a:off x="3976688" y="18375313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27" name="Check Box 267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28" name="Check Box 268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29" name="Check Box 269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293688</xdr:colOff>
          <xdr:row>48</xdr:row>
          <xdr:rowOff>206375</xdr:rowOff>
        </xdr:from>
        <xdr:to>
          <xdr:col>1</xdr:col>
          <xdr:colOff>1427163</xdr:colOff>
          <xdr:row>48</xdr:row>
          <xdr:rowOff>425450</xdr:rowOff>
        </xdr:to>
        <xdr:grpSp>
          <xdr:nvGrpSpPr>
            <xdr:cNvPr id="142" name="Grupo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GrpSpPr/>
          </xdr:nvGrpSpPr>
          <xdr:grpSpPr>
            <a:xfrm>
              <a:off x="3976688" y="19097625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30" name="Check Box 267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31" name="Check Box 268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32" name="Check Box 269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309562</xdr:colOff>
          <xdr:row>50</xdr:row>
          <xdr:rowOff>31750</xdr:rowOff>
        </xdr:from>
        <xdr:to>
          <xdr:col>1</xdr:col>
          <xdr:colOff>1443037</xdr:colOff>
          <xdr:row>51</xdr:row>
          <xdr:rowOff>100013</xdr:rowOff>
        </xdr:to>
        <xdr:grpSp>
          <xdr:nvGrpSpPr>
            <xdr:cNvPr id="146" name="Grupo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3992562" y="20200938"/>
              <a:ext cx="1133475" cy="504825"/>
              <a:chOff x="3000375" y="2295525"/>
              <a:chExt cx="1133475" cy="219075"/>
            </a:xfrm>
          </xdr:grpSpPr>
          <xdr:sp macro="" textlink="">
            <xdr:nvSpPr>
              <xdr:cNvPr id="1133" name="Check Box 267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34" name="Check Box 268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35" name="Check Box 269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325438</xdr:colOff>
          <xdr:row>52</xdr:row>
          <xdr:rowOff>47625</xdr:rowOff>
        </xdr:from>
        <xdr:to>
          <xdr:col>1</xdr:col>
          <xdr:colOff>1458913</xdr:colOff>
          <xdr:row>53</xdr:row>
          <xdr:rowOff>115887</xdr:rowOff>
        </xdr:to>
        <xdr:grpSp>
          <xdr:nvGrpSpPr>
            <xdr:cNvPr id="150" name="Grupo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GrpSpPr/>
          </xdr:nvGrpSpPr>
          <xdr:grpSpPr>
            <a:xfrm>
              <a:off x="4008438" y="21177250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36" name="Check Box 267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37" name="Check Box 268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38" name="Check Box 269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325437</xdr:colOff>
          <xdr:row>54</xdr:row>
          <xdr:rowOff>47625</xdr:rowOff>
        </xdr:from>
        <xdr:to>
          <xdr:col>1</xdr:col>
          <xdr:colOff>1458912</xdr:colOff>
          <xdr:row>55</xdr:row>
          <xdr:rowOff>115888</xdr:rowOff>
        </xdr:to>
        <xdr:grpSp>
          <xdr:nvGrpSpPr>
            <xdr:cNvPr id="154" name="Grupo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GrpSpPr/>
          </xdr:nvGrpSpPr>
          <xdr:grpSpPr>
            <a:xfrm>
              <a:off x="4008437" y="21605875"/>
              <a:ext cx="1133475" cy="274638"/>
              <a:chOff x="3000375" y="2295525"/>
              <a:chExt cx="1133475" cy="219075"/>
            </a:xfrm>
          </xdr:grpSpPr>
          <xdr:sp macro="" textlink="">
            <xdr:nvSpPr>
              <xdr:cNvPr id="1139" name="Check Box 267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40" name="Check Box 268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41" name="Check Box 269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317500</xdr:colOff>
          <xdr:row>56</xdr:row>
          <xdr:rowOff>63500</xdr:rowOff>
        </xdr:from>
        <xdr:to>
          <xdr:col>1</xdr:col>
          <xdr:colOff>1450975</xdr:colOff>
          <xdr:row>57</xdr:row>
          <xdr:rowOff>131762</xdr:rowOff>
        </xdr:to>
        <xdr:grpSp>
          <xdr:nvGrpSpPr>
            <xdr:cNvPr id="158" name="Grupo 157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GrpSpPr/>
          </xdr:nvGrpSpPr>
          <xdr:grpSpPr>
            <a:xfrm>
              <a:off x="4000500" y="22050375"/>
              <a:ext cx="1133475" cy="274637"/>
              <a:chOff x="3000375" y="2295525"/>
              <a:chExt cx="1133475" cy="219075"/>
            </a:xfrm>
          </xdr:grpSpPr>
          <xdr:sp macro="" textlink="">
            <xdr:nvSpPr>
              <xdr:cNvPr id="1142" name="Check Box 267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76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43" name="Check Box 268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44" name="Check Box 269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325438</xdr:colOff>
          <xdr:row>58</xdr:row>
          <xdr:rowOff>47625</xdr:rowOff>
        </xdr:from>
        <xdr:to>
          <xdr:col>1</xdr:col>
          <xdr:colOff>1458913</xdr:colOff>
          <xdr:row>59</xdr:row>
          <xdr:rowOff>115888</xdr:rowOff>
        </xdr:to>
        <xdr:grpSp>
          <xdr:nvGrpSpPr>
            <xdr:cNvPr id="162" name="Grupo 161">
              <a:extLst>
                <a:ext uri="{FF2B5EF4-FFF2-40B4-BE49-F238E27FC236}">
                  <a16:creationId xmlns:a16="http://schemas.microsoft.com/office/drawing/2014/main" id="{00000000-0008-0000-0000-0000A2000000}"/>
                </a:ext>
              </a:extLst>
            </xdr:cNvPr>
            <xdr:cNvGrpSpPr/>
          </xdr:nvGrpSpPr>
          <xdr:grpSpPr>
            <a:xfrm>
              <a:off x="4008438" y="22653625"/>
              <a:ext cx="1133475" cy="592138"/>
              <a:chOff x="3000375" y="2295525"/>
              <a:chExt cx="1133475" cy="219075"/>
            </a:xfrm>
          </xdr:grpSpPr>
          <xdr:sp macro="" textlink="">
            <xdr:nvSpPr>
              <xdr:cNvPr id="1145" name="Check Box 267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46" name="Check Box 268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47" name="Check Box 269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325438</xdr:colOff>
          <xdr:row>61</xdr:row>
          <xdr:rowOff>87313</xdr:rowOff>
        </xdr:from>
        <xdr:to>
          <xdr:col>1</xdr:col>
          <xdr:colOff>1458913</xdr:colOff>
          <xdr:row>61</xdr:row>
          <xdr:rowOff>306388</xdr:rowOff>
        </xdr:to>
        <xdr:grpSp>
          <xdr:nvGrpSpPr>
            <xdr:cNvPr id="166" name="Grupo 165">
              <a:extLst>
                <a:ext uri="{FF2B5EF4-FFF2-40B4-BE49-F238E27FC236}">
                  <a16:creationId xmlns:a16="http://schemas.microsoft.com/office/drawing/2014/main" id="{00000000-0008-0000-0000-0000A6000000}"/>
                </a:ext>
              </a:extLst>
            </xdr:cNvPr>
            <xdr:cNvGrpSpPr/>
          </xdr:nvGrpSpPr>
          <xdr:grpSpPr>
            <a:xfrm>
              <a:off x="4008438" y="23661688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48" name="Check Box 267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49" name="Check Box 268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50" name="Check Box 269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62</xdr:row>
          <xdr:rowOff>119062</xdr:rowOff>
        </xdr:from>
        <xdr:to>
          <xdr:col>1</xdr:col>
          <xdr:colOff>1466850</xdr:colOff>
          <xdr:row>62</xdr:row>
          <xdr:rowOff>338137</xdr:rowOff>
        </xdr:to>
        <xdr:grpSp>
          <xdr:nvGrpSpPr>
            <xdr:cNvPr id="170" name="Grupo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GrpSpPr/>
          </xdr:nvGrpSpPr>
          <xdr:grpSpPr>
            <a:xfrm>
              <a:off x="4016375" y="24328437"/>
              <a:ext cx="1133475" cy="219075"/>
              <a:chOff x="3000375" y="2295525"/>
              <a:chExt cx="1133475" cy="219075"/>
            </a:xfrm>
          </xdr:grpSpPr>
          <xdr:sp macro="" textlink="">
            <xdr:nvSpPr>
              <xdr:cNvPr id="1151" name="Check Box 26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34194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No</a:t>
                </a:r>
              </a:p>
            </xdr:txBody>
          </xdr:sp>
          <xdr:sp macro="" textlink="">
            <xdr:nvSpPr>
              <xdr:cNvPr id="1152" name="Check Box 26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3829050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Otro</a:t>
                </a:r>
              </a:p>
            </xdr:txBody>
          </xdr:sp>
          <xdr:sp macro="" textlink="">
            <xdr:nvSpPr>
              <xdr:cNvPr id="1153" name="Check Box 26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3000375" y="22955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Si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="120" zoomScaleNormal="120" workbookViewId="0">
      <selection activeCell="A6" sqref="A6"/>
    </sheetView>
  </sheetViews>
  <sheetFormatPr baseColWidth="10" defaultRowHeight="16.5" x14ac:dyDescent="0.3"/>
  <cols>
    <col min="1" max="1" width="55.28515625" style="1" customWidth="1"/>
    <col min="2" max="2" width="25" style="1" customWidth="1"/>
    <col min="3" max="3" width="30.7109375" style="1" bestFit="1" customWidth="1"/>
    <col min="4" max="4" width="11.42578125" style="1"/>
    <col min="5" max="5" width="12.7109375" style="2" hidden="1" customWidth="1"/>
    <col min="6" max="6" width="3" style="2" hidden="1" customWidth="1"/>
    <col min="7" max="7" width="12.7109375" style="1" hidden="1" customWidth="1"/>
    <col min="8" max="8" width="2" style="2" hidden="1" customWidth="1"/>
    <col min="9" max="9" width="12.7109375" style="1" hidden="1" customWidth="1"/>
    <col min="10" max="10" width="2" style="1" hidden="1" customWidth="1"/>
    <col min="11" max="11" width="36.140625" style="1" hidden="1" customWidth="1"/>
    <col min="12" max="12" width="11.42578125" style="1"/>
    <col min="13" max="13" width="11.42578125" style="24"/>
    <col min="14" max="16384" width="11.42578125" style="1"/>
  </cols>
  <sheetData>
    <row r="1" spans="1:13" ht="26.25" x14ac:dyDescent="0.45">
      <c r="A1" s="59" t="s">
        <v>44</v>
      </c>
      <c r="B1" s="60"/>
      <c r="C1" s="61"/>
    </row>
    <row r="2" spans="1:13" ht="27" thickBot="1" x14ac:dyDescent="0.5">
      <c r="A2" s="62" t="s">
        <v>45</v>
      </c>
      <c r="B2" s="63"/>
      <c r="C2" s="64"/>
    </row>
    <row r="3" spans="1:13" ht="17.25" thickBot="1" x14ac:dyDescent="0.35">
      <c r="A3" s="65" t="s">
        <v>47</v>
      </c>
      <c r="B3" s="66"/>
      <c r="C3" s="67"/>
      <c r="E3" s="3" t="s">
        <v>0</v>
      </c>
      <c r="F3" s="3"/>
      <c r="G3" s="4" t="s">
        <v>1</v>
      </c>
      <c r="H3" s="3"/>
      <c r="I3" s="4" t="s">
        <v>2</v>
      </c>
      <c r="M3" s="24">
        <f>0.5*4</f>
        <v>2</v>
      </c>
    </row>
    <row r="4" spans="1:13" ht="50.25" thickBot="1" x14ac:dyDescent="0.35">
      <c r="A4" s="5" t="s">
        <v>3</v>
      </c>
      <c r="B4" s="6"/>
      <c r="C4" s="7" t="s">
        <v>4</v>
      </c>
      <c r="E4" s="2" t="b">
        <v>0</v>
      </c>
      <c r="F4" s="2">
        <f>IF(E4=TRUE,25,0)</f>
        <v>0</v>
      </c>
      <c r="G4" s="2" t="b">
        <v>0</v>
      </c>
      <c r="H4" s="2">
        <f>IF(E4=TRUE,0,0)</f>
        <v>0</v>
      </c>
      <c r="I4" s="8" t="b">
        <v>0</v>
      </c>
      <c r="J4" s="2">
        <f>IF(G4=TRUE,12,0)</f>
        <v>0</v>
      </c>
    </row>
    <row r="5" spans="1:13" ht="50.25" thickBot="1" x14ac:dyDescent="0.35">
      <c r="A5" s="5" t="s">
        <v>5</v>
      </c>
      <c r="B5" s="9"/>
      <c r="C5" s="7" t="s">
        <v>6</v>
      </c>
      <c r="F5" s="2">
        <f t="shared" ref="F5:F7" si="0">IF(E5=TRUE,25,0)</f>
        <v>0</v>
      </c>
    </row>
    <row r="6" spans="1:13" ht="33.75" thickBot="1" x14ac:dyDescent="0.35">
      <c r="A6" s="5" t="s">
        <v>7</v>
      </c>
      <c r="B6" s="9"/>
      <c r="C6" s="7" t="s">
        <v>6</v>
      </c>
      <c r="F6" s="2">
        <f t="shared" si="0"/>
        <v>0</v>
      </c>
    </row>
    <row r="7" spans="1:13" ht="50.25" thickBot="1" x14ac:dyDescent="0.35">
      <c r="A7" s="5" t="s">
        <v>8</v>
      </c>
      <c r="B7" s="9"/>
      <c r="C7" s="7" t="s">
        <v>6</v>
      </c>
      <c r="F7" s="2">
        <f t="shared" si="0"/>
        <v>0</v>
      </c>
    </row>
    <row r="8" spans="1:13" ht="17.25" thickBot="1" x14ac:dyDescent="0.35">
      <c r="A8" s="36" t="s">
        <v>48</v>
      </c>
      <c r="B8" s="53"/>
      <c r="C8" s="38"/>
      <c r="M8" s="24">
        <f>0.67*3</f>
        <v>2.0100000000000002</v>
      </c>
    </row>
    <row r="9" spans="1:13" ht="33.75" thickBot="1" x14ac:dyDescent="0.35">
      <c r="A9" s="10" t="s">
        <v>9</v>
      </c>
      <c r="B9" s="11"/>
      <c r="C9" s="12" t="s">
        <v>6</v>
      </c>
    </row>
    <row r="10" spans="1:13" ht="33.75" thickBot="1" x14ac:dyDescent="0.35">
      <c r="A10" s="18" t="s">
        <v>10</v>
      </c>
      <c r="B10" s="19"/>
      <c r="C10" s="20" t="s">
        <v>6</v>
      </c>
    </row>
    <row r="11" spans="1:13" ht="33.75" thickBot="1" x14ac:dyDescent="0.35">
      <c r="A11" s="15" t="s">
        <v>11</v>
      </c>
      <c r="B11" s="16"/>
      <c r="C11" s="17" t="s">
        <v>6</v>
      </c>
    </row>
    <row r="12" spans="1:13" ht="17.25" thickBot="1" x14ac:dyDescent="0.35">
      <c r="A12" s="68" t="s">
        <v>55</v>
      </c>
      <c r="B12" s="69"/>
      <c r="C12" s="70"/>
      <c r="M12" s="25">
        <f>0.285*7</f>
        <v>1.9949999999999999</v>
      </c>
    </row>
    <row r="13" spans="1:13" ht="33.75" thickBot="1" x14ac:dyDescent="0.35">
      <c r="A13" s="10" t="s">
        <v>12</v>
      </c>
      <c r="B13" s="11"/>
      <c r="C13" s="12" t="s">
        <v>6</v>
      </c>
    </row>
    <row r="14" spans="1:13" ht="50.25" thickBot="1" x14ac:dyDescent="0.35">
      <c r="A14" s="10" t="s">
        <v>13</v>
      </c>
      <c r="B14" s="11"/>
      <c r="C14" s="12" t="s">
        <v>6</v>
      </c>
    </row>
    <row r="15" spans="1:13" ht="50.25" thickBot="1" x14ac:dyDescent="0.35">
      <c r="A15" s="10" t="s">
        <v>14</v>
      </c>
      <c r="B15" s="11"/>
      <c r="C15" s="12" t="s">
        <v>6</v>
      </c>
    </row>
    <row r="16" spans="1:13" ht="50.25" thickBot="1" x14ac:dyDescent="0.35">
      <c r="A16" s="10" t="s">
        <v>15</v>
      </c>
      <c r="B16" s="11"/>
      <c r="C16" s="12" t="s">
        <v>6</v>
      </c>
    </row>
    <row r="17" spans="1:13" ht="66.75" thickBot="1" x14ac:dyDescent="0.35">
      <c r="A17" s="10" t="s">
        <v>16</v>
      </c>
      <c r="B17" s="11"/>
      <c r="C17" s="12" t="s">
        <v>6</v>
      </c>
    </row>
    <row r="18" spans="1:13" ht="33.75" thickBot="1" x14ac:dyDescent="0.35">
      <c r="A18" s="13" t="s">
        <v>17</v>
      </c>
      <c r="B18" s="11"/>
      <c r="C18" s="12" t="s">
        <v>6</v>
      </c>
    </row>
    <row r="19" spans="1:13" ht="66.75" thickBot="1" x14ac:dyDescent="0.35">
      <c r="A19" s="10" t="s">
        <v>18</v>
      </c>
      <c r="B19" s="11"/>
      <c r="C19" s="12" t="s">
        <v>6</v>
      </c>
    </row>
    <row r="20" spans="1:13" ht="17.25" thickBot="1" x14ac:dyDescent="0.35">
      <c r="A20" s="36" t="s">
        <v>49</v>
      </c>
      <c r="B20" s="53"/>
      <c r="C20" s="38"/>
      <c r="M20" s="24">
        <f>0.33*6</f>
        <v>1.98</v>
      </c>
    </row>
    <row r="21" spans="1:13" ht="27.75" customHeight="1" thickBot="1" x14ac:dyDescent="0.35">
      <c r="A21" s="10" t="s">
        <v>19</v>
      </c>
      <c r="B21" s="11"/>
      <c r="C21" s="12" t="s">
        <v>6</v>
      </c>
    </row>
    <row r="22" spans="1:13" ht="50.25" thickBot="1" x14ac:dyDescent="0.35">
      <c r="A22" s="10" t="s">
        <v>20</v>
      </c>
      <c r="B22" s="11"/>
      <c r="C22" s="12" t="s">
        <v>6</v>
      </c>
    </row>
    <row r="23" spans="1:13" ht="66.75" thickBot="1" x14ac:dyDescent="0.35">
      <c r="A23" s="18" t="s">
        <v>21</v>
      </c>
      <c r="B23" s="19"/>
      <c r="C23" s="20" t="s">
        <v>6</v>
      </c>
    </row>
    <row r="24" spans="1:13" ht="25.5" customHeight="1" thickBot="1" x14ac:dyDescent="0.35">
      <c r="A24" s="21" t="s">
        <v>22</v>
      </c>
      <c r="B24" s="22"/>
      <c r="C24" s="23" t="s">
        <v>6</v>
      </c>
    </row>
    <row r="25" spans="1:13" ht="33.75" thickBot="1" x14ac:dyDescent="0.35">
      <c r="A25" s="5" t="s">
        <v>42</v>
      </c>
      <c r="B25" s="9"/>
      <c r="C25" s="7" t="s">
        <v>6</v>
      </c>
    </row>
    <row r="26" spans="1:13" ht="33.75" thickBot="1" x14ac:dyDescent="0.35">
      <c r="A26" s="5" t="s">
        <v>23</v>
      </c>
      <c r="B26" s="9"/>
      <c r="C26" s="7" t="s">
        <v>6</v>
      </c>
    </row>
    <row r="27" spans="1:13" ht="17.25" thickBot="1" x14ac:dyDescent="0.35">
      <c r="A27" s="36" t="s">
        <v>46</v>
      </c>
      <c r="B27" s="53"/>
      <c r="C27" s="38"/>
      <c r="M27" s="24">
        <v>2</v>
      </c>
    </row>
    <row r="28" spans="1:13" ht="50.25" thickBot="1" x14ac:dyDescent="0.35">
      <c r="A28" s="10" t="s">
        <v>24</v>
      </c>
      <c r="B28" s="11"/>
      <c r="C28" s="12" t="s">
        <v>6</v>
      </c>
    </row>
    <row r="29" spans="1:13" x14ac:dyDescent="0.3">
      <c r="A29" s="26" t="s">
        <v>25</v>
      </c>
      <c r="B29" s="54"/>
      <c r="C29" s="30" t="s">
        <v>6</v>
      </c>
    </row>
    <row r="30" spans="1:13" ht="17.25" thickBot="1" x14ac:dyDescent="0.35">
      <c r="A30" s="27"/>
      <c r="B30" s="55"/>
      <c r="C30" s="31"/>
    </row>
    <row r="31" spans="1:13" ht="17.25" thickBot="1" x14ac:dyDescent="0.35">
      <c r="A31" s="36" t="s">
        <v>50</v>
      </c>
      <c r="B31" s="53"/>
      <c r="C31" s="38"/>
      <c r="M31" s="24">
        <f>0.67*3</f>
        <v>2.0100000000000002</v>
      </c>
    </row>
    <row r="32" spans="1:13" x14ac:dyDescent="0.3">
      <c r="A32" s="26" t="s">
        <v>26</v>
      </c>
      <c r="B32" s="54"/>
      <c r="C32" s="30" t="s">
        <v>6</v>
      </c>
    </row>
    <row r="33" spans="1:13" ht="17.25" thickBot="1" x14ac:dyDescent="0.35">
      <c r="A33" s="27"/>
      <c r="B33" s="55"/>
      <c r="C33" s="31"/>
    </row>
    <row r="34" spans="1:13" x14ac:dyDescent="0.3">
      <c r="A34" s="26" t="s">
        <v>27</v>
      </c>
      <c r="B34" s="54"/>
      <c r="C34" s="30" t="s">
        <v>6</v>
      </c>
    </row>
    <row r="35" spans="1:13" ht="17.25" thickBot="1" x14ac:dyDescent="0.35">
      <c r="A35" s="27"/>
      <c r="B35" s="55"/>
      <c r="C35" s="31"/>
    </row>
    <row r="36" spans="1:13" x14ac:dyDescent="0.3">
      <c r="A36" s="26" t="s">
        <v>28</v>
      </c>
      <c r="B36" s="54"/>
      <c r="C36" s="30" t="s">
        <v>6</v>
      </c>
    </row>
    <row r="37" spans="1:13" ht="17.25" thickBot="1" x14ac:dyDescent="0.35">
      <c r="A37" s="27"/>
      <c r="B37" s="55"/>
      <c r="C37" s="31"/>
    </row>
    <row r="38" spans="1:13" ht="17.25" thickBot="1" x14ac:dyDescent="0.35">
      <c r="A38" s="36" t="s">
        <v>51</v>
      </c>
      <c r="B38" s="53"/>
      <c r="C38" s="38"/>
      <c r="M38" s="24">
        <f>0.67*3</f>
        <v>2.0100000000000002</v>
      </c>
    </row>
    <row r="39" spans="1:13" x14ac:dyDescent="0.3">
      <c r="A39" s="26" t="s">
        <v>29</v>
      </c>
      <c r="B39" s="54"/>
      <c r="C39" s="30" t="s">
        <v>6</v>
      </c>
    </row>
    <row r="40" spans="1:13" ht="34.5" customHeight="1" thickBot="1" x14ac:dyDescent="0.35">
      <c r="A40" s="56"/>
      <c r="B40" s="57"/>
      <c r="C40" s="58"/>
    </row>
    <row r="41" spans="1:13" x14ac:dyDescent="0.3">
      <c r="A41" s="47" t="s">
        <v>30</v>
      </c>
      <c r="B41" s="49"/>
      <c r="C41" s="51" t="s">
        <v>6</v>
      </c>
    </row>
    <row r="42" spans="1:13" ht="17.25" thickBot="1" x14ac:dyDescent="0.35">
      <c r="A42" s="48"/>
      <c r="B42" s="50"/>
      <c r="C42" s="52"/>
    </row>
    <row r="43" spans="1:13" ht="33.75" thickBot="1" x14ac:dyDescent="0.35">
      <c r="A43" s="5" t="s">
        <v>31</v>
      </c>
      <c r="B43" s="9"/>
      <c r="C43" s="7" t="s">
        <v>6</v>
      </c>
    </row>
    <row r="44" spans="1:13" ht="17.25" thickBot="1" x14ac:dyDescent="0.35">
      <c r="A44" s="36" t="s">
        <v>52</v>
      </c>
      <c r="B44" s="53"/>
      <c r="C44" s="38"/>
      <c r="M44" s="24">
        <f>0.5*4</f>
        <v>2</v>
      </c>
    </row>
    <row r="45" spans="1:13" ht="33.75" thickBot="1" x14ac:dyDescent="0.35">
      <c r="A45" s="5" t="s">
        <v>32</v>
      </c>
      <c r="B45" s="9"/>
      <c r="C45" s="7" t="s">
        <v>6</v>
      </c>
    </row>
    <row r="46" spans="1:13" x14ac:dyDescent="0.3">
      <c r="A46" s="26" t="s">
        <v>33</v>
      </c>
      <c r="B46" s="54"/>
      <c r="C46" s="30" t="s">
        <v>6</v>
      </c>
    </row>
    <row r="47" spans="1:13" ht="17.25" thickBot="1" x14ac:dyDescent="0.35">
      <c r="A47" s="27"/>
      <c r="B47" s="55"/>
      <c r="C47" s="31"/>
    </row>
    <row r="48" spans="1:13" ht="50.25" thickBot="1" x14ac:dyDescent="0.35">
      <c r="A48" s="5" t="s">
        <v>34</v>
      </c>
      <c r="B48" s="9"/>
      <c r="C48" s="7" t="s">
        <v>6</v>
      </c>
    </row>
    <row r="49" spans="1:13" ht="83.25" thickBot="1" x14ac:dyDescent="0.35">
      <c r="A49" s="5" t="s">
        <v>35</v>
      </c>
      <c r="B49" s="14"/>
      <c r="C49" s="7" t="s">
        <v>6</v>
      </c>
    </row>
    <row r="50" spans="1:13" ht="17.25" thickBot="1" x14ac:dyDescent="0.35">
      <c r="A50" s="36" t="s">
        <v>53</v>
      </c>
      <c r="B50" s="37"/>
      <c r="C50" s="38"/>
      <c r="M50" s="24">
        <f>0.4*5</f>
        <v>2</v>
      </c>
    </row>
    <row r="51" spans="1:13" ht="34.5" customHeight="1" x14ac:dyDescent="0.3">
      <c r="A51" s="39" t="s">
        <v>36</v>
      </c>
      <c r="B51" s="41"/>
      <c r="C51" s="43" t="s">
        <v>6</v>
      </c>
    </row>
    <row r="52" spans="1:13" ht="41.25" customHeight="1" thickBot="1" x14ac:dyDescent="0.35">
      <c r="A52" s="40"/>
      <c r="B52" s="42"/>
      <c r="C52" s="44"/>
    </row>
    <row r="53" spans="1:13" x14ac:dyDescent="0.3">
      <c r="A53" s="39" t="s">
        <v>37</v>
      </c>
      <c r="B53" s="45"/>
      <c r="C53" s="43" t="s">
        <v>6</v>
      </c>
    </row>
    <row r="54" spans="1:13" ht="17.25" thickBot="1" x14ac:dyDescent="0.35">
      <c r="A54" s="40"/>
      <c r="B54" s="46"/>
      <c r="C54" s="44"/>
    </row>
    <row r="55" spans="1:13" x14ac:dyDescent="0.3">
      <c r="A55" s="26" t="s">
        <v>38</v>
      </c>
      <c r="B55" s="35"/>
      <c r="C55" s="30" t="s">
        <v>6</v>
      </c>
    </row>
    <row r="56" spans="1:13" ht="17.25" thickBot="1" x14ac:dyDescent="0.35">
      <c r="A56" s="27"/>
      <c r="B56" s="29"/>
      <c r="C56" s="31"/>
    </row>
    <row r="57" spans="1:13" x14ac:dyDescent="0.3">
      <c r="A57" s="26" t="s">
        <v>39</v>
      </c>
      <c r="B57" s="28"/>
      <c r="C57" s="30" t="s">
        <v>6</v>
      </c>
    </row>
    <row r="58" spans="1:13" ht="32.25" customHeight="1" thickBot="1" x14ac:dyDescent="0.35">
      <c r="A58" s="27"/>
      <c r="B58" s="29"/>
      <c r="C58" s="31"/>
    </row>
    <row r="59" spans="1:13" ht="41.25" customHeight="1" x14ac:dyDescent="0.3">
      <c r="A59" s="26" t="s">
        <v>40</v>
      </c>
      <c r="B59" s="28"/>
      <c r="C59" s="30" t="s">
        <v>6</v>
      </c>
    </row>
    <row r="60" spans="1:13" ht="17.25" thickBot="1" x14ac:dyDescent="0.35">
      <c r="A60" s="27"/>
      <c r="B60" s="29"/>
      <c r="C60" s="31"/>
    </row>
    <row r="61" spans="1:13" ht="17.25" thickBot="1" x14ac:dyDescent="0.35">
      <c r="A61" s="32" t="s">
        <v>54</v>
      </c>
      <c r="B61" s="33"/>
      <c r="C61" s="34"/>
      <c r="M61" s="24">
        <v>2</v>
      </c>
    </row>
    <row r="62" spans="1:13" ht="50.25" thickBot="1" x14ac:dyDescent="0.35">
      <c r="A62" s="5" t="s">
        <v>43</v>
      </c>
      <c r="B62" s="9"/>
      <c r="C62" s="7" t="s">
        <v>6</v>
      </c>
    </row>
    <row r="63" spans="1:13" ht="33.75" thickBot="1" x14ac:dyDescent="0.35">
      <c r="A63" s="15" t="s">
        <v>41</v>
      </c>
      <c r="B63" s="16"/>
      <c r="C63" s="17" t="s">
        <v>6</v>
      </c>
    </row>
    <row r="65" spans="13:13" x14ac:dyDescent="0.3">
      <c r="M65" s="24">
        <f>SUM(M3:M63)</f>
        <v>20.004999999999999</v>
      </c>
    </row>
  </sheetData>
  <mergeCells count="48">
    <mergeCell ref="A1:C1"/>
    <mergeCell ref="A2:C2"/>
    <mergeCell ref="A29:A30"/>
    <mergeCell ref="B29:B30"/>
    <mergeCell ref="C29:C30"/>
    <mergeCell ref="A3:C3"/>
    <mergeCell ref="A8:C8"/>
    <mergeCell ref="A12:C12"/>
    <mergeCell ref="A20:C20"/>
    <mergeCell ref="A27:C27"/>
    <mergeCell ref="A31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C38"/>
    <mergeCell ref="A39:A40"/>
    <mergeCell ref="B39:B40"/>
    <mergeCell ref="C39:C40"/>
    <mergeCell ref="A41:A42"/>
    <mergeCell ref="B41:B42"/>
    <mergeCell ref="C41:C42"/>
    <mergeCell ref="A44:C44"/>
    <mergeCell ref="A46:A47"/>
    <mergeCell ref="B46:B47"/>
    <mergeCell ref="C46:C47"/>
    <mergeCell ref="A50:C50"/>
    <mergeCell ref="A51:A52"/>
    <mergeCell ref="B51:B52"/>
    <mergeCell ref="C51:C52"/>
    <mergeCell ref="A53:A54"/>
    <mergeCell ref="B53:B54"/>
    <mergeCell ref="C53:C54"/>
    <mergeCell ref="A59:A60"/>
    <mergeCell ref="B59:B60"/>
    <mergeCell ref="C59:C60"/>
    <mergeCell ref="A61:C61"/>
    <mergeCell ref="A55:A56"/>
    <mergeCell ref="B55:B56"/>
    <mergeCell ref="C55:C56"/>
    <mergeCell ref="A57:A58"/>
    <mergeCell ref="B57:B58"/>
    <mergeCell ref="C57:C5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3" orientation="portrait" r:id="rId1"/>
  <rowBreaks count="2" manualBreakCount="2">
    <brk id="19" max="2" man="1"/>
    <brk id="43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695325</xdr:colOff>
                    <xdr:row>3</xdr:row>
                    <xdr:rowOff>152400</xdr:rowOff>
                  </from>
                  <to>
                    <xdr:col>1</xdr:col>
                    <xdr:colOff>1000125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1104900</xdr:colOff>
                    <xdr:row>3</xdr:row>
                    <xdr:rowOff>152400</xdr:rowOff>
                  </from>
                  <to>
                    <xdr:col>1</xdr:col>
                    <xdr:colOff>1409700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</xdr:row>
                    <xdr:rowOff>152400</xdr:rowOff>
                  </from>
                  <to>
                    <xdr:col>1</xdr:col>
                    <xdr:colOff>581025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704850</xdr:colOff>
                    <xdr:row>4</xdr:row>
                    <xdr:rowOff>161925</xdr:rowOff>
                  </from>
                  <to>
                    <xdr:col>1</xdr:col>
                    <xdr:colOff>1009650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1114425</xdr:colOff>
                    <xdr:row>4</xdr:row>
                    <xdr:rowOff>161925</xdr:rowOff>
                  </from>
                  <to>
                    <xdr:col>1</xdr:col>
                    <xdr:colOff>1419225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285750</xdr:colOff>
                    <xdr:row>4</xdr:row>
                    <xdr:rowOff>161925</xdr:rowOff>
                  </from>
                  <to>
                    <xdr:col>1</xdr:col>
                    <xdr:colOff>590550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704850</xdr:colOff>
                    <xdr:row>5</xdr:row>
                    <xdr:rowOff>171450</xdr:rowOff>
                  </from>
                  <to>
                    <xdr:col>1</xdr:col>
                    <xdr:colOff>1009650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1114425</xdr:colOff>
                    <xdr:row>5</xdr:row>
                    <xdr:rowOff>171450</xdr:rowOff>
                  </from>
                  <to>
                    <xdr:col>1</xdr:col>
                    <xdr:colOff>1419225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285750</xdr:colOff>
                    <xdr:row>5</xdr:row>
                    <xdr:rowOff>171450</xdr:rowOff>
                  </from>
                  <to>
                    <xdr:col>1</xdr:col>
                    <xdr:colOff>590550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704850</xdr:colOff>
                    <xdr:row>6</xdr:row>
                    <xdr:rowOff>219075</xdr:rowOff>
                  </from>
                  <to>
                    <xdr:col>1</xdr:col>
                    <xdr:colOff>1009650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1114425</xdr:colOff>
                    <xdr:row>6</xdr:row>
                    <xdr:rowOff>219075</xdr:rowOff>
                  </from>
                  <to>
                    <xdr:col>1</xdr:col>
                    <xdr:colOff>1419225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285750</xdr:colOff>
                    <xdr:row>6</xdr:row>
                    <xdr:rowOff>219075</xdr:rowOff>
                  </from>
                  <to>
                    <xdr:col>1</xdr:col>
                    <xdr:colOff>590550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0">
              <controlPr defaultSize="0" autoFill="0" autoLine="0" autoPict="0">
                <anchor moveWithCells="1">
                  <from>
                    <xdr:col>1</xdr:col>
                    <xdr:colOff>666750</xdr:colOff>
                    <xdr:row>8</xdr:row>
                    <xdr:rowOff>95250</xdr:rowOff>
                  </from>
                  <to>
                    <xdr:col>1</xdr:col>
                    <xdr:colOff>971550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1">
              <controlPr defaultSize="0" autoFill="0" autoLine="0" autoPict="0">
                <anchor moveWithCells="1">
                  <from>
                    <xdr:col>1</xdr:col>
                    <xdr:colOff>1076325</xdr:colOff>
                    <xdr:row>8</xdr:row>
                    <xdr:rowOff>95250</xdr:rowOff>
                  </from>
                  <to>
                    <xdr:col>1</xdr:col>
                    <xdr:colOff>1381125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8</xdr:row>
                    <xdr:rowOff>95250</xdr:rowOff>
                  </from>
                  <to>
                    <xdr:col>1</xdr:col>
                    <xdr:colOff>552450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0">
              <controlPr defaultSize="0" autoFill="0" autoLine="0" autoPict="0">
                <anchor moveWithCells="1">
                  <from>
                    <xdr:col>1</xdr:col>
                    <xdr:colOff>666750</xdr:colOff>
                    <xdr:row>9</xdr:row>
                    <xdr:rowOff>95250</xdr:rowOff>
                  </from>
                  <to>
                    <xdr:col>1</xdr:col>
                    <xdr:colOff>971550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1">
              <controlPr defaultSize="0" autoFill="0" autoLine="0" autoPict="0">
                <anchor moveWithCells="1">
                  <from>
                    <xdr:col>1</xdr:col>
                    <xdr:colOff>1076325</xdr:colOff>
                    <xdr:row>9</xdr:row>
                    <xdr:rowOff>95250</xdr:rowOff>
                  </from>
                  <to>
                    <xdr:col>1</xdr:col>
                    <xdr:colOff>1381125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2">
              <controlPr defaultSize="0" autoFill="0" autoLine="0" autoPict="0">
                <anchor moveWithCells="1">
                  <from>
                    <xdr:col>1</xdr:col>
                    <xdr:colOff>247650</xdr:colOff>
                    <xdr:row>9</xdr:row>
                    <xdr:rowOff>95250</xdr:rowOff>
                  </from>
                  <to>
                    <xdr:col>1</xdr:col>
                    <xdr:colOff>552450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0">
              <controlPr defaultSize="0" autoFill="0" autoLine="0" autoPict="0">
                <anchor moveWithCells="1">
                  <from>
                    <xdr:col>1</xdr:col>
                    <xdr:colOff>676275</xdr:colOff>
                    <xdr:row>10</xdr:row>
                    <xdr:rowOff>38100</xdr:rowOff>
                  </from>
                  <to>
                    <xdr:col>1</xdr:col>
                    <xdr:colOff>981075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11">
              <controlPr defaultSize="0" autoFill="0" autoLine="0" autoPict="0">
                <anchor moveWithCells="1">
                  <from>
                    <xdr:col>1</xdr:col>
                    <xdr:colOff>1085850</xdr:colOff>
                    <xdr:row>10</xdr:row>
                    <xdr:rowOff>38100</xdr:rowOff>
                  </from>
                  <to>
                    <xdr:col>1</xdr:col>
                    <xdr:colOff>1390650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12">
              <controlPr defaultSize="0" autoFill="0" autoLine="0" autoPict="0">
                <anchor moveWithCells="1">
                  <from>
                    <xdr:col>1</xdr:col>
                    <xdr:colOff>257175</xdr:colOff>
                    <xdr:row>10</xdr:row>
                    <xdr:rowOff>38100</xdr:rowOff>
                  </from>
                  <to>
                    <xdr:col>1</xdr:col>
                    <xdr:colOff>561975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10">
              <controlPr defaultSize="0" autoFill="0" autoLine="0" autoPict="0">
                <anchor moveWithCells="1">
                  <from>
                    <xdr:col>1</xdr:col>
                    <xdr:colOff>685800</xdr:colOff>
                    <xdr:row>12</xdr:row>
                    <xdr:rowOff>85725</xdr:rowOff>
                  </from>
                  <to>
                    <xdr:col>1</xdr:col>
                    <xdr:colOff>990600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11">
              <controlPr defaultSize="0" autoFill="0" autoLine="0" autoPict="0">
                <anchor moveWithCells="1">
                  <from>
                    <xdr:col>1</xdr:col>
                    <xdr:colOff>1095375</xdr:colOff>
                    <xdr:row>12</xdr:row>
                    <xdr:rowOff>85725</xdr:rowOff>
                  </from>
                  <to>
                    <xdr:col>1</xdr:col>
                    <xdr:colOff>1400175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12">
              <controlPr defaultSize="0" autoFill="0" autoLine="0" autoPict="0">
                <anchor moveWithCells="1">
                  <from>
                    <xdr:col>1</xdr:col>
                    <xdr:colOff>266700</xdr:colOff>
                    <xdr:row>12</xdr:row>
                    <xdr:rowOff>85725</xdr:rowOff>
                  </from>
                  <to>
                    <xdr:col>1</xdr:col>
                    <xdr:colOff>571500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10">
              <controlPr defaultSize="0" autoFill="0" autoLine="0" autoPict="0">
                <anchor moveWithCells="1">
                  <from>
                    <xdr:col>1</xdr:col>
                    <xdr:colOff>695325</xdr:colOff>
                    <xdr:row>13</xdr:row>
                    <xdr:rowOff>171450</xdr:rowOff>
                  </from>
                  <to>
                    <xdr:col>1</xdr:col>
                    <xdr:colOff>1000125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11">
              <controlPr defaultSize="0" autoFill="0" autoLine="0" autoPict="0">
                <anchor moveWithCells="1">
                  <from>
                    <xdr:col>1</xdr:col>
                    <xdr:colOff>1104900</xdr:colOff>
                    <xdr:row>13</xdr:row>
                    <xdr:rowOff>171450</xdr:rowOff>
                  </from>
                  <to>
                    <xdr:col>1</xdr:col>
                    <xdr:colOff>1409700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13</xdr:row>
                    <xdr:rowOff>171450</xdr:rowOff>
                  </from>
                  <to>
                    <xdr:col>1</xdr:col>
                    <xdr:colOff>581025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10">
              <controlPr defaultSize="0" autoFill="0" autoLine="0" autoPict="0">
                <anchor moveWithCells="1">
                  <from>
                    <xdr:col>1</xdr:col>
                    <xdr:colOff>695325</xdr:colOff>
                    <xdr:row>14</xdr:row>
                    <xdr:rowOff>171450</xdr:rowOff>
                  </from>
                  <to>
                    <xdr:col>1</xdr:col>
                    <xdr:colOff>1000125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11">
              <controlPr defaultSize="0" autoFill="0" autoLine="0" autoPict="0">
                <anchor moveWithCells="1">
                  <from>
                    <xdr:col>1</xdr:col>
                    <xdr:colOff>1104900</xdr:colOff>
                    <xdr:row>14</xdr:row>
                    <xdr:rowOff>171450</xdr:rowOff>
                  </from>
                  <to>
                    <xdr:col>1</xdr:col>
                    <xdr:colOff>1409700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14</xdr:row>
                    <xdr:rowOff>171450</xdr:rowOff>
                  </from>
                  <to>
                    <xdr:col>1</xdr:col>
                    <xdr:colOff>581025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10">
              <controlPr defaultSize="0" autoFill="0" autoLine="0" autoPict="0">
                <anchor moveWithCells="1">
                  <from>
                    <xdr:col>1</xdr:col>
                    <xdr:colOff>695325</xdr:colOff>
                    <xdr:row>15</xdr:row>
                    <xdr:rowOff>161925</xdr:rowOff>
                  </from>
                  <to>
                    <xdr:col>1</xdr:col>
                    <xdr:colOff>1000125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11">
              <controlPr defaultSize="0" autoFill="0" autoLine="0" autoPict="0">
                <anchor moveWithCells="1">
                  <from>
                    <xdr:col>1</xdr:col>
                    <xdr:colOff>1104900</xdr:colOff>
                    <xdr:row>15</xdr:row>
                    <xdr:rowOff>161925</xdr:rowOff>
                  </from>
                  <to>
                    <xdr:col>1</xdr:col>
                    <xdr:colOff>1409700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15</xdr:row>
                    <xdr:rowOff>161925</xdr:rowOff>
                  </from>
                  <to>
                    <xdr:col>1</xdr:col>
                    <xdr:colOff>581025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10">
              <controlPr defaultSize="0" autoFill="0" autoLine="0" autoPict="0">
                <anchor moveWithCells="1">
                  <from>
                    <xdr:col>1</xdr:col>
                    <xdr:colOff>704850</xdr:colOff>
                    <xdr:row>16</xdr:row>
                    <xdr:rowOff>190500</xdr:rowOff>
                  </from>
                  <to>
                    <xdr:col>1</xdr:col>
                    <xdr:colOff>1009650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11">
              <controlPr defaultSize="0" autoFill="0" autoLine="0" autoPict="0">
                <anchor moveWithCells="1">
                  <from>
                    <xdr:col>1</xdr:col>
                    <xdr:colOff>1114425</xdr:colOff>
                    <xdr:row>16</xdr:row>
                    <xdr:rowOff>190500</xdr:rowOff>
                  </from>
                  <to>
                    <xdr:col>1</xdr:col>
                    <xdr:colOff>1419225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12">
              <controlPr defaultSize="0" autoFill="0" autoLine="0" autoPict="0">
                <anchor moveWithCells="1">
                  <from>
                    <xdr:col>1</xdr:col>
                    <xdr:colOff>285750</xdr:colOff>
                    <xdr:row>16</xdr:row>
                    <xdr:rowOff>190500</xdr:rowOff>
                  </from>
                  <to>
                    <xdr:col>1</xdr:col>
                    <xdr:colOff>590550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10">
              <controlPr defaultSize="0" autoFill="0" autoLine="0" autoPict="0">
                <anchor moveWithCells="1">
                  <from>
                    <xdr:col>1</xdr:col>
                    <xdr:colOff>723900</xdr:colOff>
                    <xdr:row>18</xdr:row>
                    <xdr:rowOff>123825</xdr:rowOff>
                  </from>
                  <to>
                    <xdr:col>1</xdr:col>
                    <xdr:colOff>1028700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11">
              <controlPr defaultSize="0" autoFill="0" autoLine="0" autoPict="0">
                <anchor moveWithCells="1">
                  <from>
                    <xdr:col>1</xdr:col>
                    <xdr:colOff>1133475</xdr:colOff>
                    <xdr:row>18</xdr:row>
                    <xdr:rowOff>123825</xdr:rowOff>
                  </from>
                  <to>
                    <xdr:col>1</xdr:col>
                    <xdr:colOff>1438275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123825</xdr:rowOff>
                  </from>
                  <to>
                    <xdr:col>1</xdr:col>
                    <xdr:colOff>609600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252">
              <controlPr defaultSize="0" autoFill="0" autoLine="0" autoPict="0">
                <anchor moveWithCells="1">
                  <from>
                    <xdr:col>1</xdr:col>
                    <xdr:colOff>695325</xdr:colOff>
                    <xdr:row>17</xdr:row>
                    <xdr:rowOff>66675</xdr:rowOff>
                  </from>
                  <to>
                    <xdr:col>1</xdr:col>
                    <xdr:colOff>1000125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253">
              <controlPr defaultSize="0" autoFill="0" autoLine="0" autoPict="0">
                <anchor moveWithCells="1">
                  <from>
                    <xdr:col>1</xdr:col>
                    <xdr:colOff>1104900</xdr:colOff>
                    <xdr:row>17</xdr:row>
                    <xdr:rowOff>66675</xdr:rowOff>
                  </from>
                  <to>
                    <xdr:col>1</xdr:col>
                    <xdr:colOff>1409700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254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66675</xdr:rowOff>
                  </from>
                  <to>
                    <xdr:col>1</xdr:col>
                    <xdr:colOff>581025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255">
              <controlPr defaultSize="0" autoFill="0" autoLine="0" autoPict="0">
                <anchor moveWithCells="1">
                  <from>
                    <xdr:col>1</xdr:col>
                    <xdr:colOff>666750</xdr:colOff>
                    <xdr:row>20</xdr:row>
                    <xdr:rowOff>38100</xdr:rowOff>
                  </from>
                  <to>
                    <xdr:col>1</xdr:col>
                    <xdr:colOff>971550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256">
              <controlPr defaultSize="0" autoFill="0" autoLine="0" autoPict="0">
                <anchor moveWithCells="1">
                  <from>
                    <xdr:col>1</xdr:col>
                    <xdr:colOff>1076325</xdr:colOff>
                    <xdr:row>20</xdr:row>
                    <xdr:rowOff>38100</xdr:rowOff>
                  </from>
                  <to>
                    <xdr:col>1</xdr:col>
                    <xdr:colOff>1381125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257">
              <controlPr defaultSize="0" autoFill="0" autoLine="0" autoPict="0">
                <anchor moveWithCells="1">
                  <from>
                    <xdr:col>1</xdr:col>
                    <xdr:colOff>247650</xdr:colOff>
                    <xdr:row>20</xdr:row>
                    <xdr:rowOff>38100</xdr:rowOff>
                  </from>
                  <to>
                    <xdr:col>1</xdr:col>
                    <xdr:colOff>552450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258">
              <controlPr defaultSize="0" autoFill="0" autoLine="0" autoPict="0">
                <anchor moveWithCells="1">
                  <from>
                    <xdr:col>1</xdr:col>
                    <xdr:colOff>666750</xdr:colOff>
                    <xdr:row>21</xdr:row>
                    <xdr:rowOff>161925</xdr:rowOff>
                  </from>
                  <to>
                    <xdr:col>1</xdr:col>
                    <xdr:colOff>971550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259">
              <controlPr defaultSize="0" autoFill="0" autoLine="0" autoPict="0">
                <anchor moveWithCells="1">
                  <from>
                    <xdr:col>1</xdr:col>
                    <xdr:colOff>1076325</xdr:colOff>
                    <xdr:row>21</xdr:row>
                    <xdr:rowOff>161925</xdr:rowOff>
                  </from>
                  <to>
                    <xdr:col>1</xdr:col>
                    <xdr:colOff>1381125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260">
              <controlPr defaultSize="0" autoFill="0" autoLine="0" autoPict="0">
                <anchor moveWithCells="1">
                  <from>
                    <xdr:col>1</xdr:col>
                    <xdr:colOff>247650</xdr:colOff>
                    <xdr:row>21</xdr:row>
                    <xdr:rowOff>161925</xdr:rowOff>
                  </from>
                  <to>
                    <xdr:col>1</xdr:col>
                    <xdr:colOff>552450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261">
              <controlPr defaultSize="0" autoFill="0" autoLine="0" autoPict="0">
                <anchor moveWithCells="1">
                  <from>
                    <xdr:col>1</xdr:col>
                    <xdr:colOff>666750</xdr:colOff>
                    <xdr:row>22</xdr:row>
                    <xdr:rowOff>133350</xdr:rowOff>
                  </from>
                  <to>
                    <xdr:col>1</xdr:col>
                    <xdr:colOff>971550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262">
              <controlPr defaultSize="0" autoFill="0" autoLine="0" autoPict="0">
                <anchor moveWithCells="1">
                  <from>
                    <xdr:col>1</xdr:col>
                    <xdr:colOff>1076325</xdr:colOff>
                    <xdr:row>22</xdr:row>
                    <xdr:rowOff>133350</xdr:rowOff>
                  </from>
                  <to>
                    <xdr:col>1</xdr:col>
                    <xdr:colOff>1381125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263">
              <controlPr defaultSize="0" autoFill="0" autoLine="0" autoPict="0">
                <anchor moveWithCells="1">
                  <from>
                    <xdr:col>1</xdr:col>
                    <xdr:colOff>247650</xdr:colOff>
                    <xdr:row>22</xdr:row>
                    <xdr:rowOff>133350</xdr:rowOff>
                  </from>
                  <to>
                    <xdr:col>1</xdr:col>
                    <xdr:colOff>552450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264">
              <controlPr defaultSize="0" autoFill="0" autoLine="0" autoPict="0">
                <anchor moveWithCells="1">
                  <from>
                    <xdr:col>1</xdr:col>
                    <xdr:colOff>666750</xdr:colOff>
                    <xdr:row>23</xdr:row>
                    <xdr:rowOff>66675</xdr:rowOff>
                  </from>
                  <to>
                    <xdr:col>1</xdr:col>
                    <xdr:colOff>971550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265">
              <controlPr defaultSize="0" autoFill="0" autoLine="0" autoPict="0">
                <anchor moveWithCells="1">
                  <from>
                    <xdr:col>1</xdr:col>
                    <xdr:colOff>1076325</xdr:colOff>
                    <xdr:row>23</xdr:row>
                    <xdr:rowOff>66675</xdr:rowOff>
                  </from>
                  <to>
                    <xdr:col>1</xdr:col>
                    <xdr:colOff>1381125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266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66675</xdr:rowOff>
                  </from>
                  <to>
                    <xdr:col>1</xdr:col>
                    <xdr:colOff>552450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267">
              <controlPr defaultSize="0" autoFill="0" autoLine="0" autoPict="0">
                <anchor moveWithCells="1">
                  <from>
                    <xdr:col>1</xdr:col>
                    <xdr:colOff>666750</xdr:colOff>
                    <xdr:row>24</xdr:row>
                    <xdr:rowOff>66675</xdr:rowOff>
                  </from>
                  <to>
                    <xdr:col>1</xdr:col>
                    <xdr:colOff>971550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268">
              <controlPr defaultSize="0" autoFill="0" autoLine="0" autoPict="0">
                <anchor moveWithCells="1">
                  <from>
                    <xdr:col>1</xdr:col>
                    <xdr:colOff>1076325</xdr:colOff>
                    <xdr:row>24</xdr:row>
                    <xdr:rowOff>66675</xdr:rowOff>
                  </from>
                  <to>
                    <xdr:col>1</xdr:col>
                    <xdr:colOff>1381125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269">
              <controlPr defaultSize="0" autoFill="0" autoLine="0" autoPict="0">
                <anchor moveWithCells="1">
                  <from>
                    <xdr:col>1</xdr:col>
                    <xdr:colOff>247650</xdr:colOff>
                    <xdr:row>24</xdr:row>
                    <xdr:rowOff>66675</xdr:rowOff>
                  </from>
                  <to>
                    <xdr:col>1</xdr:col>
                    <xdr:colOff>552450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Check Box 267">
              <controlPr defaultSize="0" autoFill="0" autoLine="0" autoPict="0">
                <anchor moveWithCells="1">
                  <from>
                    <xdr:col>1</xdr:col>
                    <xdr:colOff>676275</xdr:colOff>
                    <xdr:row>25</xdr:row>
                    <xdr:rowOff>47625</xdr:rowOff>
                  </from>
                  <to>
                    <xdr:col>1</xdr:col>
                    <xdr:colOff>981075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268">
              <controlPr defaultSize="0" autoFill="0" autoLine="0" autoPict="0">
                <anchor moveWithCells="1">
                  <from>
                    <xdr:col>1</xdr:col>
                    <xdr:colOff>1085850</xdr:colOff>
                    <xdr:row>25</xdr:row>
                    <xdr:rowOff>47625</xdr:rowOff>
                  </from>
                  <to>
                    <xdr:col>1</xdr:col>
                    <xdr:colOff>1390650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269">
              <controlPr defaultSize="0" autoFill="0" autoLine="0" autoPict="0">
                <anchor moveWithCells="1">
                  <from>
                    <xdr:col>1</xdr:col>
                    <xdr:colOff>257175</xdr:colOff>
                    <xdr:row>25</xdr:row>
                    <xdr:rowOff>47625</xdr:rowOff>
                  </from>
                  <to>
                    <xdr:col>1</xdr:col>
                    <xdr:colOff>561975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267">
              <controlPr defaultSize="0" autoFill="0" autoLine="0" autoPict="0">
                <anchor moveWithCells="1">
                  <from>
                    <xdr:col>1</xdr:col>
                    <xdr:colOff>647700</xdr:colOff>
                    <xdr:row>27</xdr:row>
                    <xdr:rowOff>123825</xdr:rowOff>
                  </from>
                  <to>
                    <xdr:col>1</xdr:col>
                    <xdr:colOff>952500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268">
              <controlPr defaultSize="0" autoFill="0" autoLine="0" autoPict="0">
                <anchor moveWithCells="1">
                  <from>
                    <xdr:col>1</xdr:col>
                    <xdr:colOff>1057275</xdr:colOff>
                    <xdr:row>27</xdr:row>
                    <xdr:rowOff>123825</xdr:rowOff>
                  </from>
                  <to>
                    <xdr:col>1</xdr:col>
                    <xdr:colOff>1362075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269">
              <controlPr defaultSize="0" autoFill="0" autoLine="0" autoPict="0">
                <anchor moveWithCells="1">
                  <from>
                    <xdr:col>1</xdr:col>
                    <xdr:colOff>228600</xdr:colOff>
                    <xdr:row>27</xdr:row>
                    <xdr:rowOff>123825</xdr:rowOff>
                  </from>
                  <to>
                    <xdr:col>1</xdr:col>
                    <xdr:colOff>533400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267">
              <controlPr defaultSize="0" autoFill="0" autoLine="0" autoPict="0">
                <anchor moveWithCells="1">
                  <from>
                    <xdr:col>1</xdr:col>
                    <xdr:colOff>657225</xdr:colOff>
                    <xdr:row>28</xdr:row>
                    <xdr:rowOff>38100</xdr:rowOff>
                  </from>
                  <to>
                    <xdr:col>1</xdr:col>
                    <xdr:colOff>962025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Check Box 268">
              <controlPr defaultSize="0" autoFill="0" autoLine="0" autoPict="0">
                <anchor moveWithCells="1">
                  <from>
                    <xdr:col>1</xdr:col>
                    <xdr:colOff>1066800</xdr:colOff>
                    <xdr:row>28</xdr:row>
                    <xdr:rowOff>38100</xdr:rowOff>
                  </from>
                  <to>
                    <xdr:col>1</xdr:col>
                    <xdr:colOff>1371600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Check Box 269">
              <controlPr defaultSize="0" autoFill="0" autoLine="0" autoPict="0">
                <anchor moveWithCells="1">
                  <from>
                    <xdr:col>1</xdr:col>
                    <xdr:colOff>238125</xdr:colOff>
                    <xdr:row>28</xdr:row>
                    <xdr:rowOff>38100</xdr:rowOff>
                  </from>
                  <to>
                    <xdr:col>1</xdr:col>
                    <xdr:colOff>542925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0" name="Check Box 267">
              <controlPr defaultSize="0" autoFill="0" autoLine="0" autoPict="0">
                <anchor moveWithCells="1">
                  <from>
                    <xdr:col>1</xdr:col>
                    <xdr:colOff>676275</xdr:colOff>
                    <xdr:row>31</xdr:row>
                    <xdr:rowOff>28575</xdr:rowOff>
                  </from>
                  <to>
                    <xdr:col>1</xdr:col>
                    <xdr:colOff>981075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1" name="Check Box 268">
              <controlPr defaultSize="0" autoFill="0" autoLine="0" autoPict="0">
                <anchor moveWithCells="1">
                  <from>
                    <xdr:col>1</xdr:col>
                    <xdr:colOff>1085850</xdr:colOff>
                    <xdr:row>31</xdr:row>
                    <xdr:rowOff>28575</xdr:rowOff>
                  </from>
                  <to>
                    <xdr:col>1</xdr:col>
                    <xdr:colOff>1390650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2" name="Check Box 269">
              <controlPr defaultSize="0" autoFill="0" autoLine="0" autoPict="0">
                <anchor moveWithCells="1">
                  <from>
                    <xdr:col>1</xdr:col>
                    <xdr:colOff>257175</xdr:colOff>
                    <xdr:row>31</xdr:row>
                    <xdr:rowOff>28575</xdr:rowOff>
                  </from>
                  <to>
                    <xdr:col>1</xdr:col>
                    <xdr:colOff>561975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3" name="Check Box 267">
              <controlPr defaultSize="0" autoFill="0" autoLine="0" autoPict="0">
                <anchor moveWithCells="1">
                  <from>
                    <xdr:col>1</xdr:col>
                    <xdr:colOff>666750</xdr:colOff>
                    <xdr:row>33</xdr:row>
                    <xdr:rowOff>47625</xdr:rowOff>
                  </from>
                  <to>
                    <xdr:col>1</xdr:col>
                    <xdr:colOff>971550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4" name="Check Box 268">
              <controlPr defaultSize="0" autoFill="0" autoLine="0" autoPict="0">
                <anchor moveWithCells="1">
                  <from>
                    <xdr:col>1</xdr:col>
                    <xdr:colOff>1076325</xdr:colOff>
                    <xdr:row>33</xdr:row>
                    <xdr:rowOff>47625</xdr:rowOff>
                  </from>
                  <to>
                    <xdr:col>1</xdr:col>
                    <xdr:colOff>1381125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5" name="Check Box 269">
              <controlPr defaultSize="0" autoFill="0" autoLine="0" autoPict="0">
                <anchor moveWithCells="1">
                  <from>
                    <xdr:col>1</xdr:col>
                    <xdr:colOff>247650</xdr:colOff>
                    <xdr:row>33</xdr:row>
                    <xdr:rowOff>47625</xdr:rowOff>
                  </from>
                  <to>
                    <xdr:col>1</xdr:col>
                    <xdr:colOff>552450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6" name="Check Box 267">
              <controlPr defaultSize="0" autoFill="0" autoLine="0" autoPict="0">
                <anchor moveWithCells="1">
                  <from>
                    <xdr:col>1</xdr:col>
                    <xdr:colOff>676275</xdr:colOff>
                    <xdr:row>35</xdr:row>
                    <xdr:rowOff>28575</xdr:rowOff>
                  </from>
                  <to>
                    <xdr:col>1</xdr:col>
                    <xdr:colOff>981075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7" name="Check Box 268">
              <controlPr defaultSize="0" autoFill="0" autoLine="0" autoPict="0">
                <anchor moveWithCells="1">
                  <from>
                    <xdr:col>1</xdr:col>
                    <xdr:colOff>1085850</xdr:colOff>
                    <xdr:row>35</xdr:row>
                    <xdr:rowOff>28575</xdr:rowOff>
                  </from>
                  <to>
                    <xdr:col>1</xdr:col>
                    <xdr:colOff>1390650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8" name="Check Box 269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28575</xdr:rowOff>
                  </from>
                  <to>
                    <xdr:col>1</xdr:col>
                    <xdr:colOff>561975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9" name="Check Box 267">
              <controlPr defaultSize="0" autoFill="0" autoLine="0" autoPict="0">
                <anchor moveWithCells="1">
                  <from>
                    <xdr:col>1</xdr:col>
                    <xdr:colOff>676275</xdr:colOff>
                    <xdr:row>38</xdr:row>
                    <xdr:rowOff>9525</xdr:rowOff>
                  </from>
                  <to>
                    <xdr:col>1</xdr:col>
                    <xdr:colOff>981075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0" name="Check Box 268">
              <controlPr defaultSize="0" autoFill="0" autoLine="0" autoPict="0">
                <anchor moveWithCells="1">
                  <from>
                    <xdr:col>1</xdr:col>
                    <xdr:colOff>1085850</xdr:colOff>
                    <xdr:row>38</xdr:row>
                    <xdr:rowOff>9525</xdr:rowOff>
                  </from>
                  <to>
                    <xdr:col>1</xdr:col>
                    <xdr:colOff>1390650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1" name="Check Box 269">
              <controlPr defaultSize="0" autoFill="0" autoLine="0" autoPict="0">
                <anchor moveWithCells="1">
                  <from>
                    <xdr:col>1</xdr:col>
                    <xdr:colOff>257175</xdr:colOff>
                    <xdr:row>38</xdr:row>
                    <xdr:rowOff>9525</xdr:rowOff>
                  </from>
                  <to>
                    <xdr:col>1</xdr:col>
                    <xdr:colOff>561975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2" name="Check Box 267">
              <controlPr defaultSize="0" autoFill="0" autoLine="0" autoPict="0">
                <anchor moveWithCells="1">
                  <from>
                    <xdr:col>1</xdr:col>
                    <xdr:colOff>714375</xdr:colOff>
                    <xdr:row>40</xdr:row>
                    <xdr:rowOff>28575</xdr:rowOff>
                  </from>
                  <to>
                    <xdr:col>1</xdr:col>
                    <xdr:colOff>1019175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3" name="Check Box 268">
              <controlPr defaultSize="0" autoFill="0" autoLine="0" autoPict="0">
                <anchor moveWithCells="1">
                  <from>
                    <xdr:col>1</xdr:col>
                    <xdr:colOff>1123950</xdr:colOff>
                    <xdr:row>40</xdr:row>
                    <xdr:rowOff>28575</xdr:rowOff>
                  </from>
                  <to>
                    <xdr:col>1</xdr:col>
                    <xdr:colOff>1428750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4" name="Check Box 269">
              <controlPr defaultSize="0" autoFill="0" autoLine="0" autoPict="0">
                <anchor moveWithCells="1">
                  <from>
                    <xdr:col>1</xdr:col>
                    <xdr:colOff>295275</xdr:colOff>
                    <xdr:row>40</xdr:row>
                    <xdr:rowOff>28575</xdr:rowOff>
                  </from>
                  <to>
                    <xdr:col>1</xdr:col>
                    <xdr:colOff>600075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5" name="Check Box 267">
              <controlPr defaultSize="0" autoFill="0" autoLine="0" autoPict="0">
                <anchor moveWithCells="1">
                  <from>
                    <xdr:col>1</xdr:col>
                    <xdr:colOff>704850</xdr:colOff>
                    <xdr:row>42</xdr:row>
                    <xdr:rowOff>19050</xdr:rowOff>
                  </from>
                  <to>
                    <xdr:col>1</xdr:col>
                    <xdr:colOff>1009650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6" name="Check Box 268">
              <controlPr defaultSize="0" autoFill="0" autoLine="0" autoPict="0">
                <anchor moveWithCells="1">
                  <from>
                    <xdr:col>1</xdr:col>
                    <xdr:colOff>1114425</xdr:colOff>
                    <xdr:row>42</xdr:row>
                    <xdr:rowOff>19050</xdr:rowOff>
                  </from>
                  <to>
                    <xdr:col>1</xdr:col>
                    <xdr:colOff>1419225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7" name="Check Box 269">
              <controlPr defaultSize="0" autoFill="0" autoLine="0" autoPict="0">
                <anchor moveWithCells="1">
                  <from>
                    <xdr:col>1</xdr:col>
                    <xdr:colOff>285750</xdr:colOff>
                    <xdr:row>42</xdr:row>
                    <xdr:rowOff>19050</xdr:rowOff>
                  </from>
                  <to>
                    <xdr:col>1</xdr:col>
                    <xdr:colOff>590550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8" name="Check Box 267">
              <controlPr defaultSize="0" autoFill="0" autoLine="0" autoPict="0">
                <anchor moveWithCells="1">
                  <from>
                    <xdr:col>1</xdr:col>
                    <xdr:colOff>695325</xdr:colOff>
                    <xdr:row>44</xdr:row>
                    <xdr:rowOff>76200</xdr:rowOff>
                  </from>
                  <to>
                    <xdr:col>1</xdr:col>
                    <xdr:colOff>1000125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9" name="Check Box 268">
              <controlPr defaultSize="0" autoFill="0" autoLine="0" autoPict="0">
                <anchor moveWithCells="1">
                  <from>
                    <xdr:col>1</xdr:col>
                    <xdr:colOff>1104900</xdr:colOff>
                    <xdr:row>44</xdr:row>
                    <xdr:rowOff>76200</xdr:rowOff>
                  </from>
                  <to>
                    <xdr:col>1</xdr:col>
                    <xdr:colOff>1409700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0" name="Check Box 269">
              <controlPr defaultSize="0" autoFill="0" autoLine="0" autoPict="0">
                <anchor moveWithCells="1">
                  <from>
                    <xdr:col>1</xdr:col>
                    <xdr:colOff>276225</xdr:colOff>
                    <xdr:row>44</xdr:row>
                    <xdr:rowOff>76200</xdr:rowOff>
                  </from>
                  <to>
                    <xdr:col>1</xdr:col>
                    <xdr:colOff>581025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1" name="Check Box 267">
              <controlPr defaultSize="0" autoFill="0" autoLine="0" autoPict="0">
                <anchor moveWithCells="1">
                  <from>
                    <xdr:col>1</xdr:col>
                    <xdr:colOff>714375</xdr:colOff>
                    <xdr:row>45</xdr:row>
                    <xdr:rowOff>66675</xdr:rowOff>
                  </from>
                  <to>
                    <xdr:col>1</xdr:col>
                    <xdr:colOff>1019175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2" name="Check Box 268">
              <controlPr defaultSize="0" autoFill="0" autoLine="0" autoPict="0">
                <anchor moveWithCells="1">
                  <from>
                    <xdr:col>1</xdr:col>
                    <xdr:colOff>1123950</xdr:colOff>
                    <xdr:row>45</xdr:row>
                    <xdr:rowOff>66675</xdr:rowOff>
                  </from>
                  <to>
                    <xdr:col>1</xdr:col>
                    <xdr:colOff>1428750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3" name="Check Box 269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66675</xdr:rowOff>
                  </from>
                  <to>
                    <xdr:col>1</xdr:col>
                    <xdr:colOff>600075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4" name="Check Box 267">
              <controlPr defaultSize="0" autoFill="0" autoLine="0" autoPict="0">
                <anchor moveWithCells="1">
                  <from>
                    <xdr:col>1</xdr:col>
                    <xdr:colOff>714375</xdr:colOff>
                    <xdr:row>47</xdr:row>
                    <xdr:rowOff>123825</xdr:rowOff>
                  </from>
                  <to>
                    <xdr:col>1</xdr:col>
                    <xdr:colOff>1019175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5" name="Check Box 268">
              <controlPr defaultSize="0" autoFill="0" autoLine="0" autoPict="0">
                <anchor moveWithCells="1">
                  <from>
                    <xdr:col>1</xdr:col>
                    <xdr:colOff>1123950</xdr:colOff>
                    <xdr:row>47</xdr:row>
                    <xdr:rowOff>123825</xdr:rowOff>
                  </from>
                  <to>
                    <xdr:col>1</xdr:col>
                    <xdr:colOff>1428750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6" name="Check Box 269">
              <controlPr defaultSize="0" autoFill="0" autoLine="0" autoPict="0">
                <anchor moveWithCells="1">
                  <from>
                    <xdr:col>1</xdr:col>
                    <xdr:colOff>295275</xdr:colOff>
                    <xdr:row>47</xdr:row>
                    <xdr:rowOff>123825</xdr:rowOff>
                  </from>
                  <to>
                    <xdr:col>1</xdr:col>
                    <xdr:colOff>600075</xdr:colOff>
                    <xdr:row>47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7" name="Check Box 267">
              <controlPr defaultSize="0" autoFill="0" autoLine="0" autoPict="0">
                <anchor moveWithCells="1">
                  <from>
                    <xdr:col>1</xdr:col>
                    <xdr:colOff>714375</xdr:colOff>
                    <xdr:row>48</xdr:row>
                    <xdr:rowOff>209550</xdr:rowOff>
                  </from>
                  <to>
                    <xdr:col>1</xdr:col>
                    <xdr:colOff>1019175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8" name="Check Box 268">
              <controlPr defaultSize="0" autoFill="0" autoLine="0" autoPict="0">
                <anchor moveWithCells="1">
                  <from>
                    <xdr:col>1</xdr:col>
                    <xdr:colOff>1123950</xdr:colOff>
                    <xdr:row>48</xdr:row>
                    <xdr:rowOff>209550</xdr:rowOff>
                  </from>
                  <to>
                    <xdr:col>1</xdr:col>
                    <xdr:colOff>1428750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9" name="Check Box 269">
              <controlPr defaultSize="0" autoFill="0" autoLine="0" autoPict="0">
                <anchor moveWithCells="1">
                  <from>
                    <xdr:col>1</xdr:col>
                    <xdr:colOff>295275</xdr:colOff>
                    <xdr:row>48</xdr:row>
                    <xdr:rowOff>209550</xdr:rowOff>
                  </from>
                  <to>
                    <xdr:col>1</xdr:col>
                    <xdr:colOff>600075</xdr:colOff>
                    <xdr:row>48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0" name="Check Box 267">
              <controlPr defaultSize="0" autoFill="0" autoLine="0" autoPict="0">
                <anchor moveWithCells="1">
                  <from>
                    <xdr:col>1</xdr:col>
                    <xdr:colOff>723900</xdr:colOff>
                    <xdr:row>50</xdr:row>
                    <xdr:rowOff>28575</xdr:rowOff>
                  </from>
                  <to>
                    <xdr:col>1</xdr:col>
                    <xdr:colOff>1028700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1" name="Check Box 268">
              <controlPr defaultSize="0" autoFill="0" autoLine="0" autoPict="0">
                <anchor moveWithCells="1">
                  <from>
                    <xdr:col>1</xdr:col>
                    <xdr:colOff>1133475</xdr:colOff>
                    <xdr:row>50</xdr:row>
                    <xdr:rowOff>28575</xdr:rowOff>
                  </from>
                  <to>
                    <xdr:col>1</xdr:col>
                    <xdr:colOff>1438275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2" name="Check Box 269">
              <controlPr defaultSize="0" autoFill="0" autoLine="0" autoPict="0">
                <anchor moveWithCells="1">
                  <from>
                    <xdr:col>1</xdr:col>
                    <xdr:colOff>304800</xdr:colOff>
                    <xdr:row>50</xdr:row>
                    <xdr:rowOff>28575</xdr:rowOff>
                  </from>
                  <to>
                    <xdr:col>1</xdr:col>
                    <xdr:colOff>609600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3" name="Check Box 267">
              <controlPr defaultSize="0" autoFill="0" autoLine="0" autoPict="0">
                <anchor moveWithCells="1">
                  <from>
                    <xdr:col>1</xdr:col>
                    <xdr:colOff>742950</xdr:colOff>
                    <xdr:row>52</xdr:row>
                    <xdr:rowOff>47625</xdr:rowOff>
                  </from>
                  <to>
                    <xdr:col>1</xdr:col>
                    <xdr:colOff>1047750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4" name="Check Box 268">
              <controlPr defaultSize="0" autoFill="0" autoLine="0" autoPict="0">
                <anchor moveWithCells="1">
                  <from>
                    <xdr:col>1</xdr:col>
                    <xdr:colOff>1152525</xdr:colOff>
                    <xdr:row>52</xdr:row>
                    <xdr:rowOff>47625</xdr:rowOff>
                  </from>
                  <to>
                    <xdr:col>1</xdr:col>
                    <xdr:colOff>1457325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5" name="Check Box 269">
              <controlPr defaultSize="0" autoFill="0" autoLine="0" autoPict="0">
                <anchor moveWithCells="1">
                  <from>
                    <xdr:col>1</xdr:col>
                    <xdr:colOff>323850</xdr:colOff>
                    <xdr:row>52</xdr:row>
                    <xdr:rowOff>47625</xdr:rowOff>
                  </from>
                  <to>
                    <xdr:col>1</xdr:col>
                    <xdr:colOff>628650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6" name="Check Box 267">
              <controlPr defaultSize="0" autoFill="0" autoLine="0" autoPict="0">
                <anchor moveWithCells="1">
                  <from>
                    <xdr:col>1</xdr:col>
                    <xdr:colOff>742950</xdr:colOff>
                    <xdr:row>54</xdr:row>
                    <xdr:rowOff>47625</xdr:rowOff>
                  </from>
                  <to>
                    <xdr:col>1</xdr:col>
                    <xdr:colOff>1047750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7" name="Check Box 268">
              <controlPr defaultSize="0" autoFill="0" autoLine="0" autoPict="0">
                <anchor moveWithCells="1">
                  <from>
                    <xdr:col>1</xdr:col>
                    <xdr:colOff>1152525</xdr:colOff>
                    <xdr:row>54</xdr:row>
                    <xdr:rowOff>47625</xdr:rowOff>
                  </from>
                  <to>
                    <xdr:col>1</xdr:col>
                    <xdr:colOff>1457325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8" name="Check Box 269">
              <controlPr defaultSize="0" autoFill="0" autoLine="0" autoPict="0">
                <anchor moveWithCells="1">
                  <from>
                    <xdr:col>1</xdr:col>
                    <xdr:colOff>323850</xdr:colOff>
                    <xdr:row>54</xdr:row>
                    <xdr:rowOff>47625</xdr:rowOff>
                  </from>
                  <to>
                    <xdr:col>1</xdr:col>
                    <xdr:colOff>628650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9" name="Check Box 267">
              <controlPr defaultSize="0" autoFill="0" autoLine="0" autoPict="0">
                <anchor moveWithCells="1">
                  <from>
                    <xdr:col>1</xdr:col>
                    <xdr:colOff>733425</xdr:colOff>
                    <xdr:row>56</xdr:row>
                    <xdr:rowOff>66675</xdr:rowOff>
                  </from>
                  <to>
                    <xdr:col>1</xdr:col>
                    <xdr:colOff>1038225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0" name="Check Box 268">
              <controlPr defaultSize="0" autoFill="0" autoLine="0" autoPict="0">
                <anchor moveWithCells="1">
                  <from>
                    <xdr:col>1</xdr:col>
                    <xdr:colOff>1143000</xdr:colOff>
                    <xdr:row>56</xdr:row>
                    <xdr:rowOff>66675</xdr:rowOff>
                  </from>
                  <to>
                    <xdr:col>1</xdr:col>
                    <xdr:colOff>1447800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1" name="Check Box 269">
              <controlPr defaultSize="0" autoFill="0" autoLine="0" autoPict="0">
                <anchor moveWithCells="1">
                  <from>
                    <xdr:col>1</xdr:col>
                    <xdr:colOff>314325</xdr:colOff>
                    <xdr:row>56</xdr:row>
                    <xdr:rowOff>66675</xdr:rowOff>
                  </from>
                  <to>
                    <xdr:col>1</xdr:col>
                    <xdr:colOff>619125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2" name="Check Box 267">
              <controlPr defaultSize="0" autoFill="0" autoLine="0" autoPict="0">
                <anchor moveWithCells="1">
                  <from>
                    <xdr:col>1</xdr:col>
                    <xdr:colOff>742950</xdr:colOff>
                    <xdr:row>58</xdr:row>
                    <xdr:rowOff>47625</xdr:rowOff>
                  </from>
                  <to>
                    <xdr:col>1</xdr:col>
                    <xdr:colOff>1047750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3" name="Check Box 268">
              <controlPr defaultSize="0" autoFill="0" autoLine="0" autoPict="0">
                <anchor moveWithCells="1">
                  <from>
                    <xdr:col>1</xdr:col>
                    <xdr:colOff>1152525</xdr:colOff>
                    <xdr:row>58</xdr:row>
                    <xdr:rowOff>47625</xdr:rowOff>
                  </from>
                  <to>
                    <xdr:col>1</xdr:col>
                    <xdr:colOff>1457325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4" name="Check Box 269">
              <controlPr defaultSize="0" autoFill="0" autoLine="0" autoPict="0">
                <anchor moveWithCells="1">
                  <from>
                    <xdr:col>1</xdr:col>
                    <xdr:colOff>323850</xdr:colOff>
                    <xdr:row>58</xdr:row>
                    <xdr:rowOff>47625</xdr:rowOff>
                  </from>
                  <to>
                    <xdr:col>1</xdr:col>
                    <xdr:colOff>628650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5" name="Check Box 267">
              <controlPr defaultSize="0" autoFill="0" autoLine="0" autoPict="0">
                <anchor moveWithCells="1">
                  <from>
                    <xdr:col>1</xdr:col>
                    <xdr:colOff>742950</xdr:colOff>
                    <xdr:row>61</xdr:row>
                    <xdr:rowOff>85725</xdr:rowOff>
                  </from>
                  <to>
                    <xdr:col>1</xdr:col>
                    <xdr:colOff>1047750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6" name="Check Box 268">
              <controlPr defaultSize="0" autoFill="0" autoLine="0" autoPict="0">
                <anchor moveWithCells="1">
                  <from>
                    <xdr:col>1</xdr:col>
                    <xdr:colOff>1152525</xdr:colOff>
                    <xdr:row>61</xdr:row>
                    <xdr:rowOff>85725</xdr:rowOff>
                  </from>
                  <to>
                    <xdr:col>1</xdr:col>
                    <xdr:colOff>1457325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7" name="Check Box 269">
              <controlPr defaultSize="0" autoFill="0" autoLine="0" autoPict="0">
                <anchor moveWithCells="1">
                  <from>
                    <xdr:col>1</xdr:col>
                    <xdr:colOff>323850</xdr:colOff>
                    <xdr:row>61</xdr:row>
                    <xdr:rowOff>85725</xdr:rowOff>
                  </from>
                  <to>
                    <xdr:col>1</xdr:col>
                    <xdr:colOff>628650</xdr:colOff>
                    <xdr:row>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8" name="Check Box 267">
              <controlPr defaultSize="0" autoFill="0" autoLine="0" autoPict="0">
                <anchor moveWithCells="1">
                  <from>
                    <xdr:col>1</xdr:col>
                    <xdr:colOff>752475</xdr:colOff>
                    <xdr:row>62</xdr:row>
                    <xdr:rowOff>114300</xdr:rowOff>
                  </from>
                  <to>
                    <xdr:col>1</xdr:col>
                    <xdr:colOff>1057275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9" name="Check Box 268">
              <controlPr defaultSize="0" autoFill="0" autoLine="0" autoPict="0">
                <anchor moveWithCells="1">
                  <from>
                    <xdr:col>1</xdr:col>
                    <xdr:colOff>1162050</xdr:colOff>
                    <xdr:row>62</xdr:row>
                    <xdr:rowOff>114300</xdr:rowOff>
                  </from>
                  <to>
                    <xdr:col>1</xdr:col>
                    <xdr:colOff>1466850</xdr:colOff>
                    <xdr:row>62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0" name="Check Box 269">
              <controlPr defaultSize="0" autoFill="0" autoLine="0" autoPict="0">
                <anchor moveWithCells="1">
                  <from>
                    <xdr:col>1</xdr:col>
                    <xdr:colOff>333375</xdr:colOff>
                    <xdr:row>62</xdr:row>
                    <xdr:rowOff>114300</xdr:rowOff>
                  </from>
                  <to>
                    <xdr:col>1</xdr:col>
                    <xdr:colOff>638175</xdr:colOff>
                    <xdr:row>62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</vt:lpstr>
      <vt:lpstr>formulario!Área_de_impresión</vt:lpstr>
      <vt:lpstr>formulario!Títulos_a_imprimir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Mabel Orjuela</dc:creator>
  <cp:lastModifiedBy>Nicolás Ramírez Rubio</cp:lastModifiedBy>
  <cp:lastPrinted>2019-12-03T11:53:58Z</cp:lastPrinted>
  <dcterms:created xsi:type="dcterms:W3CDTF">2019-11-29T22:00:13Z</dcterms:created>
  <dcterms:modified xsi:type="dcterms:W3CDTF">2019-12-03T21:50:22Z</dcterms:modified>
</cp:coreProperties>
</file>